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1850" activeTab="0"/>
  </bookViews>
  <sheets>
    <sheet name="Zellstoff" sheetId="1" r:id="rId1"/>
    <sheet name="Altpapier - Holzstoff" sheetId="2" r:id="rId2"/>
    <sheet name="Tabelle3" sheetId="3" r:id="rId3"/>
  </sheets>
  <definedNames/>
  <calcPr fullCalcOnLoad="1"/>
</workbook>
</file>

<file path=xl/sharedStrings.xml><?xml version="1.0" encoding="utf-8"?>
<sst xmlns="http://schemas.openxmlformats.org/spreadsheetml/2006/main" count="58" uniqueCount="30">
  <si>
    <t>Papiersorte</t>
  </si>
  <si>
    <t>Standort</t>
  </si>
  <si>
    <t xml:space="preserve">CSB </t>
  </si>
  <si>
    <t xml:space="preserve">AOX </t>
  </si>
  <si>
    <r>
      <t>SO</t>
    </r>
    <r>
      <rPr>
        <b/>
        <vertAlign val="subscript"/>
        <sz val="12"/>
        <rFont val="Arial"/>
        <family val="2"/>
      </rPr>
      <t>2</t>
    </r>
  </si>
  <si>
    <t xml:space="preserve">NOx </t>
  </si>
  <si>
    <r>
      <t>CO</t>
    </r>
    <r>
      <rPr>
        <b/>
        <vertAlign val="subscript"/>
        <sz val="12"/>
        <rFont val="Arial"/>
        <family val="2"/>
      </rPr>
      <t>2</t>
    </r>
  </si>
  <si>
    <t>Strom</t>
  </si>
  <si>
    <t>Referenzwerte</t>
  </si>
  <si>
    <t>Belastungen</t>
  </si>
  <si>
    <t>Punkte</t>
  </si>
  <si>
    <t>ENDE DER BERECHNUNGSZEILEN</t>
  </si>
  <si>
    <t>Grenzwerte</t>
  </si>
  <si>
    <t>in kg /t</t>
  </si>
  <si>
    <t>CSB 
kg/t</t>
  </si>
  <si>
    <t>AOX
kg/t</t>
  </si>
  <si>
    <r>
      <t>SO</t>
    </r>
    <r>
      <rPr>
        <b/>
        <vertAlign val="subscript"/>
        <sz val="10"/>
        <rFont val="Arial"/>
        <family val="2"/>
      </rPr>
      <t xml:space="preserve">2
</t>
    </r>
    <r>
      <rPr>
        <b/>
        <sz val="10"/>
        <rFont val="Arial"/>
        <family val="2"/>
      </rPr>
      <t>kg/t</t>
    </r>
  </si>
  <si>
    <t xml:space="preserve">Nox
kg/t </t>
  </si>
  <si>
    <r>
      <t>CO</t>
    </r>
    <r>
      <rPr>
        <b/>
        <vertAlign val="subscript"/>
        <sz val="10"/>
        <rFont val="Arial"/>
        <family val="2"/>
      </rPr>
      <t xml:space="preserve">2
</t>
    </r>
    <r>
      <rPr>
        <b/>
        <sz val="10"/>
        <rFont val="Arial"/>
        <family val="2"/>
      </rPr>
      <t>kg/t</t>
    </r>
  </si>
  <si>
    <t>Strom
kWh/t</t>
  </si>
  <si>
    <t>Hersteller</t>
  </si>
  <si>
    <t>C02 kg/t
berechnet</t>
  </si>
  <si>
    <t>BEISPIEL</t>
  </si>
  <si>
    <t>Holz cert.
%</t>
  </si>
  <si>
    <t>Holz %</t>
  </si>
  <si>
    <t>Mustermacher</t>
  </si>
  <si>
    <t>Musterstadt</t>
  </si>
  <si>
    <r>
      <t xml:space="preserve">Bitte die Werte der einzelnen Belastungsparamter des "paper profiles" in die </t>
    </r>
    <r>
      <rPr>
        <b/>
        <sz val="10"/>
        <rFont val="Arial"/>
        <family val="2"/>
      </rPr>
      <t>gelben</t>
    </r>
    <r>
      <rPr>
        <sz val="10"/>
        <rFont val="Arial"/>
        <family val="2"/>
      </rPr>
      <t xml:space="preserve"> </t>
    </r>
    <r>
      <rPr>
        <b/>
        <sz val="10"/>
        <rFont val="Arial"/>
        <family val="2"/>
      </rPr>
      <t>Felder</t>
    </r>
    <r>
      <rPr>
        <sz val="10"/>
        <rFont val="Arial"/>
        <family val="2"/>
      </rPr>
      <t xml:space="preserve"> eintragen, je Papiersorte müssen alle gelben Felder einer Zeile ausgefüllt werden.  In das Feld Holz cert. bitte den  Anteil des Holzes aus zertifiziert nachhaltiger Forstwirtschaft plus den Anteil des Altpapiers 
(100 bei 100% Altpapier).
</t>
    </r>
    <r>
      <rPr>
        <b/>
        <sz val="10"/>
        <rFont val="Arial"/>
        <family val="2"/>
      </rPr>
      <t xml:space="preserve">Sind alle Felder </t>
    </r>
    <r>
      <rPr>
        <sz val="10"/>
        <rFont val="Arial"/>
        <family val="2"/>
      </rPr>
      <t xml:space="preserve">(ausgenommen Strom, das weiß wird) </t>
    </r>
    <r>
      <rPr>
        <b/>
        <sz val="10"/>
        <rFont val="Arial"/>
        <family val="2"/>
      </rPr>
      <t xml:space="preserve">grün gefärbt entspricht die Papiersorte den Emissionssanforderungen der Richtlinie UZ 02 "Grafisches Papier".
</t>
    </r>
  </si>
  <si>
    <r>
      <t xml:space="preserve">Bitte die Werte der einzelnen Belastungsparamter des "paper profiles" in die </t>
    </r>
    <r>
      <rPr>
        <b/>
        <sz val="10"/>
        <rFont val="Arial"/>
        <family val="2"/>
      </rPr>
      <t xml:space="preserve">gelben Felder </t>
    </r>
    <r>
      <rPr>
        <sz val="10"/>
        <rFont val="Arial"/>
        <family val="2"/>
      </rPr>
      <t xml:space="preserve">eintragen, je Papiersorte müssen alle gelben Felder einer Zeile ausgefüllt werden. 
</t>
    </r>
    <r>
      <rPr>
        <b/>
        <sz val="10"/>
        <rFont val="Arial"/>
        <family val="2"/>
      </rPr>
      <t>Sind alle Felder (</t>
    </r>
    <r>
      <rPr>
        <sz val="10"/>
        <rFont val="Arial"/>
        <family val="2"/>
      </rPr>
      <t>ausgenommen Strom, das weiß wird)</t>
    </r>
    <r>
      <rPr>
        <b/>
        <sz val="10"/>
        <rFont val="Arial"/>
        <family val="2"/>
      </rPr>
      <t xml:space="preserve"> grün gefärbt entspricht die Papiersorte den Emissionssnforderungen der Richtlinie UZ 02 "Grafisches Papier".</t>
    </r>
  </si>
  <si>
    <t>Beispiel</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</si>
</sst>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s>
  <fonts count="42">
    <font>
      <sz val="10"/>
      <name val="Arial"/>
      <family val="0"/>
    </font>
    <font>
      <b/>
      <sz val="12"/>
      <name val="Arial"/>
      <family val="2"/>
    </font>
    <font>
      <b/>
      <vertAlign val="subscript"/>
      <sz val="12"/>
      <name val="Arial"/>
      <family val="2"/>
    </font>
    <font>
      <b/>
      <sz val="10"/>
      <name val="Arial"/>
      <family val="2"/>
    </font>
    <font>
      <b/>
      <vertAlign val="subscript"/>
      <sz val="10"/>
      <name val="Arial"/>
      <family val="2"/>
    </font>
    <font>
      <b/>
      <i/>
      <u val="single"/>
      <sz val="10"/>
      <name val="Arial"/>
      <family val="2"/>
    </font>
    <font>
      <b/>
      <i/>
      <sz val="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33">
    <xf numFmtId="0" fontId="0" fillId="0" borderId="0" xfId="0" applyAlignment="1">
      <alignment/>
    </xf>
    <xf numFmtId="164" fontId="1" fillId="33" borderId="0" xfId="0" applyNumberFormat="1" applyFont="1" applyFill="1" applyAlignment="1" applyProtection="1">
      <alignment horizontal="center"/>
      <protection/>
    </xf>
    <xf numFmtId="0" fontId="1" fillId="33" borderId="0" xfId="0" applyFont="1" applyFill="1" applyAlignment="1" applyProtection="1">
      <alignment horizontal="center"/>
      <protection/>
    </xf>
    <xf numFmtId="165" fontId="1" fillId="33" borderId="0" xfId="0" applyNumberFormat="1" applyFont="1" applyFill="1" applyAlignment="1" applyProtection="1">
      <alignment horizontal="center"/>
      <protection/>
    </xf>
    <xf numFmtId="2" fontId="1" fillId="33" borderId="0" xfId="0" applyNumberFormat="1" applyFont="1" applyFill="1" applyAlignment="1" applyProtection="1">
      <alignment horizontal="center"/>
      <protection/>
    </xf>
    <xf numFmtId="2" fontId="1" fillId="33" borderId="0" xfId="0" applyNumberFormat="1" applyFont="1" applyFill="1" applyAlignment="1" applyProtection="1">
      <alignment/>
      <protection/>
    </xf>
    <xf numFmtId="0" fontId="0" fillId="0" borderId="0" xfId="0" applyFont="1" applyFill="1" applyAlignment="1" applyProtection="1">
      <alignment/>
      <protection/>
    </xf>
    <xf numFmtId="0" fontId="3" fillId="33" borderId="0" xfId="0" applyFont="1" applyFill="1" applyAlignment="1" applyProtection="1">
      <alignment horizontal="center"/>
      <protection/>
    </xf>
    <xf numFmtId="1" fontId="1" fillId="33" borderId="0" xfId="0" applyNumberFormat="1" applyFont="1" applyFill="1" applyAlignment="1" applyProtection="1">
      <alignment horizontal="center"/>
      <protection/>
    </xf>
    <xf numFmtId="2" fontId="3" fillId="33" borderId="0" xfId="0" applyNumberFormat="1" applyFont="1" applyFill="1" applyAlignment="1" applyProtection="1">
      <alignment horizontal="center"/>
      <protection/>
    </xf>
    <xf numFmtId="0" fontId="0" fillId="0" borderId="0" xfId="0" applyFont="1" applyFill="1" applyAlignment="1" applyProtection="1">
      <alignment/>
      <protection locked="0"/>
    </xf>
    <xf numFmtId="0" fontId="0" fillId="0" borderId="10" xfId="0" applyBorder="1" applyAlignment="1" applyProtection="1">
      <alignment horizontal="center"/>
      <protection locked="0"/>
    </xf>
    <xf numFmtId="0" fontId="0" fillId="0" borderId="10" xfId="0" applyFont="1" applyFill="1" applyBorder="1" applyAlignment="1" applyProtection="1">
      <alignment/>
      <protection locked="0"/>
    </xf>
    <xf numFmtId="2" fontId="0" fillId="0" borderId="0" xfId="0" applyNumberFormat="1" applyFont="1" applyFill="1" applyAlignment="1" applyProtection="1">
      <alignment/>
      <protection/>
    </xf>
    <xf numFmtId="0" fontId="0" fillId="0" borderId="11" xfId="0" applyFont="1" applyFill="1" applyBorder="1" applyAlignment="1" applyProtection="1">
      <alignment/>
      <protection locked="0"/>
    </xf>
    <xf numFmtId="0" fontId="0" fillId="0" borderId="12" xfId="0" applyBorder="1" applyAlignment="1" applyProtection="1">
      <alignment horizontal="center"/>
      <protection locked="0"/>
    </xf>
    <xf numFmtId="0" fontId="0" fillId="0" borderId="12" xfId="0" applyFont="1" applyFill="1" applyBorder="1" applyAlignment="1" applyProtection="1">
      <alignment/>
      <protection locked="0"/>
    </xf>
    <xf numFmtId="165" fontId="0" fillId="0" borderId="0" xfId="0" applyNumberFormat="1" applyFont="1" applyFill="1" applyAlignment="1" applyProtection="1">
      <alignment/>
      <protection/>
    </xf>
    <xf numFmtId="0" fontId="0" fillId="0" borderId="0" xfId="0" applyAlignment="1" applyProtection="1">
      <alignment/>
      <protection/>
    </xf>
    <xf numFmtId="0" fontId="0" fillId="0" borderId="10" xfId="0" applyFont="1" applyFill="1" applyBorder="1" applyAlignment="1" applyProtection="1">
      <alignment/>
      <protection/>
    </xf>
    <xf numFmtId="164" fontId="0" fillId="0" borderId="13" xfId="0" applyNumberFormat="1" applyBorder="1" applyAlignment="1" applyProtection="1">
      <alignment horizontal="center"/>
      <protection/>
    </xf>
    <xf numFmtId="0" fontId="0" fillId="33" borderId="14" xfId="0" applyFont="1" applyFill="1" applyBorder="1" applyAlignment="1" applyProtection="1">
      <alignment/>
      <protection/>
    </xf>
    <xf numFmtId="2" fontId="0" fillId="33" borderId="14" xfId="0" applyNumberFormat="1" applyFont="1" applyFill="1" applyBorder="1" applyAlignment="1" applyProtection="1">
      <alignment/>
      <protection/>
    </xf>
    <xf numFmtId="0" fontId="3" fillId="33" borderId="0" xfId="0" applyFont="1" applyFill="1" applyAlignment="1" applyProtection="1">
      <alignment horizontal="center" wrapText="1"/>
      <protection/>
    </xf>
    <xf numFmtId="165" fontId="3" fillId="33" borderId="0" xfId="0" applyNumberFormat="1" applyFont="1" applyFill="1" applyAlignment="1" applyProtection="1">
      <alignment horizontal="center" wrapText="1"/>
      <protection/>
    </xf>
    <xf numFmtId="2" fontId="3" fillId="33" borderId="0" xfId="0" applyNumberFormat="1" applyFont="1" applyFill="1" applyAlignment="1" applyProtection="1">
      <alignment horizontal="center" wrapText="1"/>
      <protection/>
    </xf>
    <xf numFmtId="1" fontId="0" fillId="0" borderId="10" xfId="0" applyNumberFormat="1" applyFont="1" applyFill="1" applyBorder="1" applyAlignment="1" applyProtection="1">
      <alignment horizontal="center"/>
      <protection/>
    </xf>
    <xf numFmtId="0" fontId="5" fillId="0" borderId="0" xfId="0" applyFont="1" applyFill="1" applyAlignment="1" applyProtection="1">
      <alignment horizontal="center" wrapText="1"/>
      <protection/>
    </xf>
    <xf numFmtId="0" fontId="6" fillId="0" borderId="0" xfId="0" applyFont="1" applyFill="1" applyAlignment="1" applyProtection="1">
      <alignment/>
      <protection locked="0"/>
    </xf>
    <xf numFmtId="0" fontId="7" fillId="0" borderId="0" xfId="0" applyFont="1" applyFill="1" applyAlignment="1" applyProtection="1">
      <alignment/>
      <protection locked="0"/>
    </xf>
    <xf numFmtId="0" fontId="0" fillId="33" borderId="0" xfId="0" applyFont="1" applyFill="1" applyAlignment="1" applyProtection="1">
      <alignment horizontal="left" vertical="top" wrapText="1"/>
      <protection/>
    </xf>
    <xf numFmtId="0" fontId="1" fillId="33" borderId="0" xfId="0" applyFont="1" applyFill="1" applyAlignment="1" applyProtection="1">
      <alignment horizontal="center" vertical="center" wrapText="1"/>
      <protection/>
    </xf>
    <xf numFmtId="0" fontId="3" fillId="0" borderId="15" xfId="0" applyFont="1" applyFill="1" applyBorder="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6">
    <dxf>
      <fill>
        <patternFill>
          <bgColor indexed="10"/>
        </patternFill>
      </fill>
    </dxf>
    <dxf>
      <fill>
        <patternFill>
          <bgColor indexed="11"/>
        </patternFill>
      </fill>
    </dxf>
    <dxf>
      <fill>
        <patternFill>
          <bgColor indexed="43"/>
        </patternFill>
      </fill>
    </dxf>
    <dxf>
      <fill>
        <patternFill patternType="solid">
          <bgColor indexed="11"/>
        </patternFill>
      </fill>
    </dxf>
    <dxf>
      <fill>
        <patternFill>
          <bgColor indexed="10"/>
        </patternFill>
      </fill>
    </dxf>
    <dxf>
      <fill>
        <patternFill patternType="none">
          <bgColor indexed="65"/>
        </patternFill>
      </fill>
    </dxf>
    <dxf>
      <fill>
        <patternFill>
          <bgColor indexed="43"/>
        </patternFill>
      </fill>
    </dxf>
    <dxf>
      <fill>
        <patternFill patternType="solid">
          <bgColor indexed="10"/>
        </patternFill>
      </fill>
    </dxf>
    <dxf>
      <fill>
        <patternFill>
          <bgColor indexed="11"/>
        </patternFill>
      </fill>
    </dxf>
    <dxf>
      <font>
        <color auto="1"/>
      </font>
      <fill>
        <patternFill patternType="none">
          <bgColor indexed="65"/>
        </patternFill>
      </fill>
    </dxf>
    <dxf>
      <fill>
        <patternFill patternType="solid">
          <bgColor indexed="10"/>
        </patternFill>
      </fill>
    </dxf>
    <dxf>
      <fill>
        <patternFill>
          <bgColor indexed="11"/>
        </patternFill>
      </fill>
    </dxf>
    <dxf>
      <font>
        <color auto="1"/>
      </font>
      <fill>
        <patternFill patternType="solid">
          <bgColor indexed="43"/>
        </patternFill>
      </fill>
    </dxf>
    <dxf>
      <fill>
        <patternFill>
          <bgColor indexed="10"/>
        </patternFill>
      </fill>
    </dxf>
    <dxf>
      <fill>
        <patternFill>
          <bgColor indexed="11"/>
        </patternFill>
      </fill>
    </dxf>
    <dxf>
      <fill>
        <patternFill>
          <bgColor indexed="43"/>
        </patternFill>
      </fill>
    </dxf>
    <dxf>
      <fill>
        <patternFill patternType="solid">
          <bgColor indexed="11"/>
        </patternFill>
      </fill>
    </dxf>
    <dxf>
      <fill>
        <patternFill>
          <bgColor indexed="10"/>
        </patternFill>
      </fill>
    </dxf>
    <dxf>
      <fill>
        <patternFill patternType="none">
          <bgColor indexed="65"/>
        </patternFill>
      </fill>
    </dxf>
    <dxf>
      <fill>
        <patternFill>
          <bgColor indexed="43"/>
        </patternFill>
      </fill>
    </dxf>
    <dxf>
      <fill>
        <patternFill patternType="solid">
          <bgColor indexed="10"/>
        </patternFill>
      </fill>
    </dxf>
    <dxf>
      <fill>
        <patternFill>
          <bgColor indexed="11"/>
        </patternFill>
      </fill>
    </dxf>
    <dxf>
      <font>
        <color auto="1"/>
      </font>
      <fill>
        <patternFill patternType="none">
          <bgColor indexed="65"/>
        </patternFill>
      </fill>
    </dxf>
    <dxf>
      <fill>
        <patternFill patternType="solid">
          <bgColor indexed="10"/>
        </patternFill>
      </fill>
    </dxf>
    <dxf>
      <fill>
        <patternFill>
          <bgColor indexed="11"/>
        </patternFill>
      </fill>
    </dxf>
    <dxf>
      <font>
        <color auto="1"/>
      </font>
      <fill>
        <patternFill patternType="solid">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7"/>
  <sheetViews>
    <sheetView tabSelected="1" zoomScalePageLayoutView="0" workbookViewId="0" topLeftCell="A1">
      <selection activeCell="D18" sqref="D18"/>
    </sheetView>
  </sheetViews>
  <sheetFormatPr defaultColWidth="0" defaultRowHeight="12.75" zeroHeight="1"/>
  <cols>
    <col min="1" max="1" width="25.28125" style="6" bestFit="1" customWidth="1"/>
    <col min="2" max="2" width="18.28125" style="6" customWidth="1"/>
    <col min="3" max="3" width="21.421875" style="6" customWidth="1"/>
    <col min="4" max="4" width="17.28125" style="6" bestFit="1" customWidth="1"/>
    <col min="5" max="5" width="8.421875" style="6" customWidth="1"/>
    <col min="6" max="6" width="8.28125" style="17" customWidth="1"/>
    <col min="7" max="7" width="5.7109375" style="6" bestFit="1" customWidth="1"/>
    <col min="8" max="8" width="6.57421875" style="6" bestFit="1" customWidth="1"/>
    <col min="9" max="9" width="9.57421875" style="6" bestFit="1" customWidth="1"/>
    <col min="10" max="10" width="9.140625" style="18" customWidth="1"/>
    <col min="11" max="11" width="13.140625" style="13" customWidth="1"/>
    <col min="12" max="12" width="9.28125" style="13" customWidth="1"/>
    <col min="13" max="13" width="3.00390625" style="22" customWidth="1"/>
    <col min="14" max="16" width="4.00390625" style="6" hidden="1" customWidth="1"/>
    <col min="17" max="17" width="5.00390625" style="6" hidden="1" customWidth="1"/>
    <col min="18" max="16384" width="11.57421875" style="6" hidden="1" customWidth="1"/>
  </cols>
  <sheetData>
    <row r="1" spans="1:13" ht="19.5" customHeight="1">
      <c r="A1" s="1" t="s">
        <v>0</v>
      </c>
      <c r="B1" s="1" t="s">
        <v>20</v>
      </c>
      <c r="C1" s="1" t="s">
        <v>1</v>
      </c>
      <c r="D1" s="1"/>
      <c r="E1" s="2" t="s">
        <v>2</v>
      </c>
      <c r="F1" s="3" t="s">
        <v>3</v>
      </c>
      <c r="G1" s="2" t="s">
        <v>4</v>
      </c>
      <c r="H1" s="2" t="s">
        <v>5</v>
      </c>
      <c r="I1" s="4" t="s">
        <v>6</v>
      </c>
      <c r="J1" s="4" t="s">
        <v>7</v>
      </c>
      <c r="K1" s="4" t="s">
        <v>24</v>
      </c>
      <c r="L1" s="5" t="s">
        <v>10</v>
      </c>
      <c r="M1" s="21"/>
    </row>
    <row r="2" spans="1:13" ht="19.5" customHeight="1">
      <c r="A2" s="7"/>
      <c r="B2" s="7"/>
      <c r="C2" s="7"/>
      <c r="D2" s="1" t="s">
        <v>8</v>
      </c>
      <c r="E2" s="1">
        <v>25</v>
      </c>
      <c r="F2" s="4">
        <v>0.03</v>
      </c>
      <c r="G2" s="4">
        <v>1.05</v>
      </c>
      <c r="H2" s="1">
        <v>2.3</v>
      </c>
      <c r="I2" s="8">
        <v>733</v>
      </c>
      <c r="J2" s="2"/>
      <c r="K2" s="8"/>
      <c r="L2" s="5"/>
      <c r="M2" s="21"/>
    </row>
    <row r="3" spans="1:13" ht="19.5" customHeight="1">
      <c r="A3" s="7"/>
      <c r="B3" s="7"/>
      <c r="C3" s="7"/>
      <c r="D3" s="1" t="s">
        <v>12</v>
      </c>
      <c r="E3" s="1">
        <v>32.5</v>
      </c>
      <c r="F3" s="4">
        <v>0.05</v>
      </c>
      <c r="G3" s="4">
        <v>1.36</v>
      </c>
      <c r="H3" s="4">
        <v>2.99</v>
      </c>
      <c r="I3" s="8">
        <v>1100</v>
      </c>
      <c r="J3" s="4"/>
      <c r="K3" s="8">
        <v>70</v>
      </c>
      <c r="L3" s="5">
        <v>100</v>
      </c>
      <c r="M3" s="21"/>
    </row>
    <row r="4" spans="1:13" ht="19.5" customHeight="1">
      <c r="A4" s="7"/>
      <c r="B4" s="7"/>
      <c r="C4" s="7"/>
      <c r="D4" s="1" t="s">
        <v>13</v>
      </c>
      <c r="E4" s="1"/>
      <c r="F4" s="4"/>
      <c r="G4" s="4"/>
      <c r="H4" s="4"/>
      <c r="I4" s="8"/>
      <c r="J4" s="2"/>
      <c r="K4" s="8"/>
      <c r="L4" s="5"/>
      <c r="M4" s="21"/>
    </row>
    <row r="5" spans="1:13" ht="12.75">
      <c r="A5" s="7"/>
      <c r="B5" s="7"/>
      <c r="C5" s="7"/>
      <c r="D5" s="7"/>
      <c r="E5" s="30" t="s">
        <v>28</v>
      </c>
      <c r="F5" s="30"/>
      <c r="G5" s="30"/>
      <c r="H5" s="30"/>
      <c r="I5" s="30"/>
      <c r="J5" s="30"/>
      <c r="K5" s="30"/>
      <c r="L5" s="30"/>
      <c r="M5" s="21"/>
    </row>
    <row r="6" spans="1:13" ht="12.75">
      <c r="A6" s="7"/>
      <c r="B6" s="7"/>
      <c r="C6" s="7"/>
      <c r="D6" s="7"/>
      <c r="E6" s="30"/>
      <c r="F6" s="30"/>
      <c r="G6" s="30"/>
      <c r="H6" s="30"/>
      <c r="I6" s="30"/>
      <c r="J6" s="30"/>
      <c r="K6" s="30"/>
      <c r="L6" s="30"/>
      <c r="M6" s="21"/>
    </row>
    <row r="7" spans="1:13" ht="12.75">
      <c r="A7" s="7"/>
      <c r="B7" s="7"/>
      <c r="C7" s="7"/>
      <c r="D7" s="7"/>
      <c r="E7" s="30"/>
      <c r="F7" s="30"/>
      <c r="G7" s="30"/>
      <c r="H7" s="30"/>
      <c r="I7" s="30"/>
      <c r="J7" s="30"/>
      <c r="K7" s="30"/>
      <c r="L7" s="30"/>
      <c r="M7" s="21"/>
    </row>
    <row r="8" spans="1:13" ht="12.75">
      <c r="A8" s="7"/>
      <c r="B8" s="7"/>
      <c r="C8" s="7"/>
      <c r="D8" s="7"/>
      <c r="E8" s="30"/>
      <c r="F8" s="30"/>
      <c r="G8" s="30"/>
      <c r="H8" s="30"/>
      <c r="I8" s="30"/>
      <c r="J8" s="30"/>
      <c r="K8" s="30"/>
      <c r="L8" s="30"/>
      <c r="M8" s="21"/>
    </row>
    <row r="9" spans="1:13" ht="12.75">
      <c r="A9" s="7"/>
      <c r="B9" s="7"/>
      <c r="C9" s="7"/>
      <c r="D9" s="7"/>
      <c r="E9" s="30"/>
      <c r="F9" s="30"/>
      <c r="G9" s="30"/>
      <c r="H9" s="30"/>
      <c r="I9" s="30"/>
      <c r="J9" s="30"/>
      <c r="K9" s="30"/>
      <c r="L9" s="30"/>
      <c r="M9" s="21"/>
    </row>
    <row r="10" spans="1:13" ht="12.75">
      <c r="A10" s="7"/>
      <c r="B10" s="7"/>
      <c r="C10" s="7"/>
      <c r="D10" s="7"/>
      <c r="E10" s="30"/>
      <c r="F10" s="30"/>
      <c r="G10" s="30"/>
      <c r="H10" s="30"/>
      <c r="I10" s="30"/>
      <c r="J10" s="30"/>
      <c r="K10" s="30"/>
      <c r="L10" s="30"/>
      <c r="M10" s="21"/>
    </row>
    <row r="11" spans="1:13" ht="12.75">
      <c r="A11" s="7"/>
      <c r="B11" s="7"/>
      <c r="C11" s="7"/>
      <c r="D11" s="7"/>
      <c r="E11" s="30"/>
      <c r="F11" s="30"/>
      <c r="G11" s="30"/>
      <c r="H11" s="30"/>
      <c r="I11" s="30"/>
      <c r="J11" s="30"/>
      <c r="K11" s="30"/>
      <c r="L11" s="30"/>
      <c r="M11" s="21"/>
    </row>
    <row r="12" spans="1:13" ht="12.75">
      <c r="A12" s="7"/>
      <c r="B12" s="7"/>
      <c r="C12" s="7"/>
      <c r="D12" s="7"/>
      <c r="E12" s="30"/>
      <c r="F12" s="30"/>
      <c r="G12" s="30"/>
      <c r="H12" s="30"/>
      <c r="I12" s="30"/>
      <c r="J12" s="30"/>
      <c r="K12" s="30"/>
      <c r="L12" s="30"/>
      <c r="M12" s="21"/>
    </row>
    <row r="13" spans="1:13" ht="12.75">
      <c r="A13" s="7"/>
      <c r="B13" s="7"/>
      <c r="C13" s="7"/>
      <c r="D13" s="7"/>
      <c r="E13" s="31" t="s">
        <v>9</v>
      </c>
      <c r="F13" s="31"/>
      <c r="G13" s="31"/>
      <c r="H13" s="31"/>
      <c r="I13" s="31"/>
      <c r="J13" s="31"/>
      <c r="K13" s="31"/>
      <c r="L13" s="31"/>
      <c r="M13" s="21"/>
    </row>
    <row r="14" spans="1:13" ht="12.75">
      <c r="A14" s="7"/>
      <c r="B14" s="7"/>
      <c r="C14" s="7"/>
      <c r="D14" s="7"/>
      <c r="E14" s="31"/>
      <c r="F14" s="31"/>
      <c r="G14" s="31"/>
      <c r="H14" s="31"/>
      <c r="I14" s="31"/>
      <c r="J14" s="31"/>
      <c r="K14" s="31"/>
      <c r="L14" s="31"/>
      <c r="M14" s="21"/>
    </row>
    <row r="15" spans="6:13" ht="12.75">
      <c r="F15" s="6"/>
      <c r="J15" s="6"/>
      <c r="K15" s="6"/>
      <c r="L15" s="6"/>
      <c r="M15" s="21"/>
    </row>
    <row r="16" spans="4:13" ht="27">
      <c r="D16" s="27" t="s">
        <v>21</v>
      </c>
      <c r="E16" s="23" t="s">
        <v>14</v>
      </c>
      <c r="F16" s="24" t="s">
        <v>15</v>
      </c>
      <c r="G16" s="23" t="s">
        <v>16</v>
      </c>
      <c r="H16" s="23" t="s">
        <v>17</v>
      </c>
      <c r="I16" s="25" t="s">
        <v>18</v>
      </c>
      <c r="J16" s="25" t="s">
        <v>19</v>
      </c>
      <c r="K16" s="25" t="s">
        <v>23</v>
      </c>
      <c r="L16" s="9" t="s">
        <v>10</v>
      </c>
      <c r="M16" s="21"/>
    </row>
    <row r="17" spans="1:13" ht="12.75">
      <c r="A17" s="28" t="s">
        <v>22</v>
      </c>
      <c r="B17" s="29" t="s">
        <v>25</v>
      </c>
      <c r="C17" s="29" t="s">
        <v>26</v>
      </c>
      <c r="D17" s="26">
        <f aca="true" t="shared" si="0" ref="D17:D47">IF(ISBLANK(K17)=TRUE,"",I17+(0.4*J17))</f>
        <v>700</v>
      </c>
      <c r="E17" s="11">
        <v>10</v>
      </c>
      <c r="F17" s="11">
        <v>0.01</v>
      </c>
      <c r="G17" s="11">
        <v>0.8</v>
      </c>
      <c r="H17" s="11">
        <v>1.4</v>
      </c>
      <c r="I17" s="11">
        <v>500</v>
      </c>
      <c r="J17" s="12">
        <v>500</v>
      </c>
      <c r="K17" s="12">
        <v>50</v>
      </c>
      <c r="L17" s="20">
        <f>IF(ISBLANK(K17)=TRUE,"",((10*(E17/$E$2))+(20*(F17/$F$2))+(10*(G17/$G$2))+(10*(H17/$H$2))+(40*((I17+(J17*0.4))/$I$2))+(10*(2*(100-K17)/100))))</f>
        <v>72.57185225356528</v>
      </c>
      <c r="M17" s="21"/>
    </row>
    <row r="18" spans="1:13" ht="12.75">
      <c r="A18" s="10"/>
      <c r="B18" s="10"/>
      <c r="C18" s="10"/>
      <c r="D18" s="26">
        <f t="shared" si="0"/>
      </c>
      <c r="E18" s="11"/>
      <c r="F18" s="11"/>
      <c r="G18" s="11"/>
      <c r="H18" s="11"/>
      <c r="I18" s="11"/>
      <c r="J18" s="12"/>
      <c r="K18" s="12"/>
      <c r="L18" s="20">
        <f aca="true" t="shared" si="1" ref="L18:L82">IF(ISBLANK(K18)=TRUE,"",((10*(E18/$E$2))+(20*(F18/$F$2))+(10*(G18/$G$2))+(10*(H18/$H$2))+(40*((I18+(J18*0.4))/$I$2))+(10*(1-(K18/100)))))</f>
      </c>
      <c r="M18" s="21"/>
    </row>
    <row r="19" spans="1:13" ht="12.75">
      <c r="A19" s="10"/>
      <c r="B19" s="10"/>
      <c r="C19" s="10"/>
      <c r="D19" s="26">
        <f t="shared" si="0"/>
      </c>
      <c r="E19" s="11"/>
      <c r="F19" s="11"/>
      <c r="G19" s="11"/>
      <c r="H19" s="11"/>
      <c r="I19" s="11"/>
      <c r="J19" s="12"/>
      <c r="K19" s="12"/>
      <c r="L19" s="20">
        <f t="shared" si="1"/>
      </c>
      <c r="M19" s="21"/>
    </row>
    <row r="20" spans="1:13" ht="12.75">
      <c r="A20" s="10"/>
      <c r="B20" s="10"/>
      <c r="C20" s="10"/>
      <c r="D20" s="26">
        <f t="shared" si="0"/>
      </c>
      <c r="E20" s="11"/>
      <c r="F20" s="11"/>
      <c r="G20" s="11"/>
      <c r="H20" s="11"/>
      <c r="I20" s="11"/>
      <c r="J20" s="12"/>
      <c r="K20" s="12"/>
      <c r="L20" s="20">
        <f t="shared" si="1"/>
      </c>
      <c r="M20" s="21"/>
    </row>
    <row r="21" spans="1:13" ht="12.75">
      <c r="A21" s="10"/>
      <c r="B21" s="10"/>
      <c r="C21" s="10"/>
      <c r="D21" s="26">
        <f t="shared" si="0"/>
      </c>
      <c r="E21" s="11"/>
      <c r="F21" s="11"/>
      <c r="G21" s="11"/>
      <c r="H21" s="11"/>
      <c r="I21" s="11"/>
      <c r="J21" s="12"/>
      <c r="K21" s="12"/>
      <c r="L21" s="20">
        <f t="shared" si="1"/>
      </c>
      <c r="M21" s="21"/>
    </row>
    <row r="22" spans="1:13" ht="12.75">
      <c r="A22" s="10"/>
      <c r="B22" s="10"/>
      <c r="C22" s="10"/>
      <c r="D22" s="26">
        <f t="shared" si="0"/>
      </c>
      <c r="E22" s="11"/>
      <c r="F22" s="11"/>
      <c r="G22" s="11"/>
      <c r="H22" s="11"/>
      <c r="I22" s="11"/>
      <c r="J22" s="12"/>
      <c r="K22" s="12"/>
      <c r="L22" s="20">
        <f t="shared" si="1"/>
      </c>
      <c r="M22" s="21"/>
    </row>
    <row r="23" spans="1:13" ht="12.75">
      <c r="A23" s="10"/>
      <c r="B23" s="10"/>
      <c r="C23" s="10"/>
      <c r="D23" s="26">
        <f t="shared" si="0"/>
      </c>
      <c r="E23" s="11"/>
      <c r="F23" s="11"/>
      <c r="G23" s="11"/>
      <c r="H23" s="11"/>
      <c r="I23" s="11"/>
      <c r="J23" s="12"/>
      <c r="K23" s="12"/>
      <c r="L23" s="20">
        <f t="shared" si="1"/>
      </c>
      <c r="M23" s="21"/>
    </row>
    <row r="24" spans="1:13" ht="12.75">
      <c r="A24" s="10"/>
      <c r="B24" s="10"/>
      <c r="C24" s="10"/>
      <c r="D24" s="26">
        <f t="shared" si="0"/>
      </c>
      <c r="E24" s="11"/>
      <c r="F24" s="11"/>
      <c r="G24" s="11"/>
      <c r="H24" s="11"/>
      <c r="I24" s="11"/>
      <c r="J24" s="12"/>
      <c r="K24" s="12"/>
      <c r="L24" s="20">
        <f t="shared" si="1"/>
      </c>
      <c r="M24" s="21"/>
    </row>
    <row r="25" spans="1:13" ht="12.75">
      <c r="A25" s="10"/>
      <c r="B25" s="10"/>
      <c r="C25" s="10"/>
      <c r="D25" s="26">
        <f t="shared" si="0"/>
      </c>
      <c r="E25" s="11"/>
      <c r="F25" s="11"/>
      <c r="G25" s="11"/>
      <c r="H25" s="11"/>
      <c r="I25" s="11"/>
      <c r="J25" s="12"/>
      <c r="K25" s="12"/>
      <c r="L25" s="20">
        <f t="shared" si="1"/>
      </c>
      <c r="M25" s="21"/>
    </row>
    <row r="26" spans="1:13" ht="12.75">
      <c r="A26" s="10"/>
      <c r="B26" s="10"/>
      <c r="C26" s="10"/>
      <c r="D26" s="26">
        <f t="shared" si="0"/>
      </c>
      <c r="E26" s="11"/>
      <c r="F26" s="11"/>
      <c r="G26" s="11"/>
      <c r="H26" s="11"/>
      <c r="I26" s="11"/>
      <c r="J26" s="12"/>
      <c r="K26" s="12"/>
      <c r="L26" s="20">
        <f t="shared" si="1"/>
      </c>
      <c r="M26" s="21"/>
    </row>
    <row r="27" spans="1:13" ht="12.75">
      <c r="A27" s="10"/>
      <c r="B27" s="10"/>
      <c r="C27" s="10"/>
      <c r="D27" s="26">
        <f t="shared" si="0"/>
      </c>
      <c r="E27" s="11"/>
      <c r="F27" s="11"/>
      <c r="G27" s="11"/>
      <c r="H27" s="11"/>
      <c r="I27" s="11"/>
      <c r="J27" s="12"/>
      <c r="K27" s="12"/>
      <c r="L27" s="20">
        <f t="shared" si="1"/>
      </c>
      <c r="M27" s="21"/>
    </row>
    <row r="28" spans="1:13" ht="12.75">
      <c r="A28" s="10"/>
      <c r="B28" s="10"/>
      <c r="C28" s="10"/>
      <c r="D28" s="26">
        <f t="shared" si="0"/>
      </c>
      <c r="E28" s="11"/>
      <c r="F28" s="11"/>
      <c r="G28" s="11"/>
      <c r="H28" s="11"/>
      <c r="I28" s="11"/>
      <c r="J28" s="12"/>
      <c r="K28" s="12"/>
      <c r="L28" s="20">
        <f>IF(ISBLANK(K28)=TRUE,"",((10*(E28/$E$2))+(20*(F28/$F$2))+(10*(G28/$G$2))+(10*(H28/$H$2))+(40*((I28+(J28*0.4))/$I$2))+(10*(1-(K28/100)))))</f>
      </c>
      <c r="M28" s="21"/>
    </row>
    <row r="29" spans="1:13" ht="12.75">
      <c r="A29" s="10"/>
      <c r="B29" s="10"/>
      <c r="C29" s="10"/>
      <c r="D29" s="26">
        <f t="shared" si="0"/>
      </c>
      <c r="E29" s="11"/>
      <c r="F29" s="11"/>
      <c r="G29" s="11"/>
      <c r="H29" s="11"/>
      <c r="I29" s="11"/>
      <c r="J29" s="12"/>
      <c r="K29" s="12"/>
      <c r="L29" s="20">
        <f>IF(ISBLANK(K29)=TRUE,"",((10*(E29/$E$2))+(20*(F29/$F$2))+(10*(G29/$G$2))+(10*(H29/$H$2))+(40*((I29+(J29*0.4))/$I$2))+(10*(1-(K29/100)))))</f>
      </c>
      <c r="M29" s="21"/>
    </row>
    <row r="30" spans="1:13" ht="12.75">
      <c r="A30" s="10"/>
      <c r="B30" s="10"/>
      <c r="C30" s="10"/>
      <c r="D30" s="26">
        <f t="shared" si="0"/>
      </c>
      <c r="E30" s="11"/>
      <c r="F30" s="11"/>
      <c r="G30" s="11"/>
      <c r="H30" s="11"/>
      <c r="I30" s="11"/>
      <c r="J30" s="12"/>
      <c r="K30" s="12"/>
      <c r="L30" s="20">
        <f t="shared" si="1"/>
      </c>
      <c r="M30" s="21"/>
    </row>
    <row r="31" spans="1:13" ht="12.75">
      <c r="A31" s="10"/>
      <c r="B31" s="10"/>
      <c r="C31" s="10"/>
      <c r="D31" s="26">
        <f t="shared" si="0"/>
      </c>
      <c r="E31" s="11"/>
      <c r="F31" s="11"/>
      <c r="G31" s="11"/>
      <c r="H31" s="11"/>
      <c r="I31" s="11"/>
      <c r="J31" s="12"/>
      <c r="K31" s="12"/>
      <c r="L31" s="20">
        <f t="shared" si="1"/>
      </c>
      <c r="M31" s="21"/>
    </row>
    <row r="32" spans="1:13" ht="12.75">
      <c r="A32" s="10"/>
      <c r="B32" s="10"/>
      <c r="C32" s="10"/>
      <c r="D32" s="26">
        <f t="shared" si="0"/>
      </c>
      <c r="E32" s="11"/>
      <c r="F32" s="11"/>
      <c r="G32" s="11"/>
      <c r="H32" s="11"/>
      <c r="I32" s="11"/>
      <c r="J32" s="12"/>
      <c r="K32" s="12"/>
      <c r="L32" s="20">
        <f t="shared" si="1"/>
      </c>
      <c r="M32" s="21"/>
    </row>
    <row r="33" spans="1:13" ht="12.75">
      <c r="A33" s="10"/>
      <c r="B33" s="10"/>
      <c r="C33" s="10"/>
      <c r="D33" s="26">
        <f t="shared" si="0"/>
      </c>
      <c r="E33" s="11"/>
      <c r="F33" s="11"/>
      <c r="G33" s="11"/>
      <c r="H33" s="11"/>
      <c r="I33" s="11"/>
      <c r="J33" s="12"/>
      <c r="K33" s="12"/>
      <c r="L33" s="20">
        <f t="shared" si="1"/>
      </c>
      <c r="M33" s="21"/>
    </row>
    <row r="34" spans="1:13" ht="12.75">
      <c r="A34" s="10"/>
      <c r="B34" s="10"/>
      <c r="C34" s="10"/>
      <c r="D34" s="26">
        <f t="shared" si="0"/>
      </c>
      <c r="E34" s="11"/>
      <c r="F34" s="11"/>
      <c r="G34" s="11"/>
      <c r="H34" s="11"/>
      <c r="I34" s="11"/>
      <c r="J34" s="12"/>
      <c r="K34" s="12"/>
      <c r="L34" s="20">
        <f t="shared" si="1"/>
      </c>
      <c r="M34" s="21"/>
    </row>
    <row r="35" spans="1:13" ht="12.75">
      <c r="A35" s="10"/>
      <c r="B35" s="10"/>
      <c r="C35" s="10"/>
      <c r="D35" s="26">
        <f t="shared" si="0"/>
      </c>
      <c r="E35" s="11"/>
      <c r="F35" s="11"/>
      <c r="G35" s="11"/>
      <c r="H35" s="11"/>
      <c r="I35" s="11"/>
      <c r="J35" s="12"/>
      <c r="K35" s="12"/>
      <c r="L35" s="20">
        <f t="shared" si="1"/>
      </c>
      <c r="M35" s="21"/>
    </row>
    <row r="36" spans="1:13" ht="12.75">
      <c r="A36" s="10"/>
      <c r="B36" s="10"/>
      <c r="C36" s="10"/>
      <c r="D36" s="26">
        <f t="shared" si="0"/>
      </c>
      <c r="E36" s="11"/>
      <c r="F36" s="11"/>
      <c r="G36" s="11"/>
      <c r="H36" s="11"/>
      <c r="I36" s="11"/>
      <c r="J36" s="12"/>
      <c r="K36" s="12"/>
      <c r="L36" s="20">
        <f t="shared" si="1"/>
      </c>
      <c r="M36" s="21"/>
    </row>
    <row r="37" spans="1:13" ht="12.75">
      <c r="A37" s="10"/>
      <c r="B37" s="10"/>
      <c r="C37" s="10"/>
      <c r="D37" s="26">
        <f t="shared" si="0"/>
      </c>
      <c r="E37" s="11"/>
      <c r="F37" s="11"/>
      <c r="G37" s="11"/>
      <c r="H37" s="11"/>
      <c r="I37" s="11"/>
      <c r="J37" s="12"/>
      <c r="K37" s="12"/>
      <c r="L37" s="20">
        <f t="shared" si="1"/>
      </c>
      <c r="M37" s="21"/>
    </row>
    <row r="38" spans="1:13" ht="12.75">
      <c r="A38" s="10"/>
      <c r="B38" s="10"/>
      <c r="C38" s="10"/>
      <c r="D38" s="26">
        <f t="shared" si="0"/>
      </c>
      <c r="E38" s="11"/>
      <c r="F38" s="11"/>
      <c r="G38" s="11"/>
      <c r="H38" s="11"/>
      <c r="I38" s="11"/>
      <c r="J38" s="12"/>
      <c r="K38" s="12"/>
      <c r="L38" s="20">
        <f t="shared" si="1"/>
      </c>
      <c r="M38" s="21"/>
    </row>
    <row r="39" spans="1:13" ht="12.75">
      <c r="A39" s="10"/>
      <c r="B39" s="10"/>
      <c r="C39" s="10"/>
      <c r="D39" s="26">
        <f t="shared" si="0"/>
      </c>
      <c r="E39" s="11"/>
      <c r="F39" s="11"/>
      <c r="G39" s="11"/>
      <c r="H39" s="11"/>
      <c r="I39" s="11"/>
      <c r="J39" s="12"/>
      <c r="K39" s="12"/>
      <c r="L39" s="20">
        <f t="shared" si="1"/>
      </c>
      <c r="M39" s="21"/>
    </row>
    <row r="40" spans="1:13" ht="12.75">
      <c r="A40" s="10"/>
      <c r="B40" s="10"/>
      <c r="C40" s="10"/>
      <c r="D40" s="26">
        <f t="shared" si="0"/>
      </c>
      <c r="E40" s="11"/>
      <c r="F40" s="11"/>
      <c r="G40" s="11"/>
      <c r="H40" s="11"/>
      <c r="I40" s="11"/>
      <c r="J40" s="12"/>
      <c r="K40" s="12"/>
      <c r="L40" s="20">
        <f>IF(ISBLANK(K40)=TRUE,"",((10*(E40/$E$2))+(20*(F40/$F$2))+(10*(G40/$G$2))+(10*(H40/$H$2))+(40*((I40+(J40*0.4))/$I$2))+(10*(1-(K40/100)))))</f>
      </c>
      <c r="M40" s="21"/>
    </row>
    <row r="41" spans="1:13" ht="12.75">
      <c r="A41" s="10"/>
      <c r="B41" s="10"/>
      <c r="C41" s="10"/>
      <c r="D41" s="26">
        <f t="shared" si="0"/>
      </c>
      <c r="E41" s="11"/>
      <c r="F41" s="11"/>
      <c r="G41" s="11"/>
      <c r="H41" s="11"/>
      <c r="I41" s="11"/>
      <c r="J41" s="12"/>
      <c r="K41" s="12"/>
      <c r="L41" s="20">
        <f t="shared" si="1"/>
      </c>
      <c r="M41" s="21"/>
    </row>
    <row r="42" spans="1:13" ht="12.75">
      <c r="A42" s="10"/>
      <c r="B42" s="10"/>
      <c r="C42" s="10"/>
      <c r="D42" s="26">
        <f t="shared" si="0"/>
      </c>
      <c r="E42" s="11"/>
      <c r="F42" s="11"/>
      <c r="G42" s="11"/>
      <c r="H42" s="11"/>
      <c r="I42" s="11"/>
      <c r="J42" s="12"/>
      <c r="K42" s="12"/>
      <c r="L42" s="20">
        <f>IF(ISBLANK(K42)=TRUE,"",((10*(E42/$E$2))+(20*(F42/$F$2))+(10*(G42/$G$2))+(10*(H42/$H$2))+(40*((I42+(J42*0.4))/$I$2))+(10*(1-(K42/100)))))</f>
      </c>
      <c r="M42" s="21"/>
    </row>
    <row r="43" spans="1:13" ht="12.75">
      <c r="A43" s="10"/>
      <c r="B43" s="10"/>
      <c r="C43" s="10"/>
      <c r="D43" s="26">
        <f t="shared" si="0"/>
      </c>
      <c r="E43" s="11"/>
      <c r="F43" s="11"/>
      <c r="G43" s="11"/>
      <c r="H43" s="11"/>
      <c r="I43" s="11"/>
      <c r="J43" s="12"/>
      <c r="K43" s="12"/>
      <c r="L43" s="20">
        <f t="shared" si="1"/>
      </c>
      <c r="M43" s="21"/>
    </row>
    <row r="44" spans="1:13" ht="12.75">
      <c r="A44" s="10"/>
      <c r="B44" s="10"/>
      <c r="C44" s="10"/>
      <c r="D44" s="26">
        <f t="shared" si="0"/>
      </c>
      <c r="E44" s="11"/>
      <c r="F44" s="11"/>
      <c r="G44" s="11"/>
      <c r="H44" s="11"/>
      <c r="I44" s="11"/>
      <c r="J44" s="12"/>
      <c r="K44" s="12"/>
      <c r="L44" s="20">
        <f>IF(ISBLANK(K44)=TRUE,"",((10*(E44/$E$2))+(20*(F44/$F$2))+(10*(G44/$G$2))+(10*(H44/$H$2))+(40*((I44+(J44*0.4))/$I$2))+(10*(1-(K44/100)))))</f>
      </c>
      <c r="M44" s="21"/>
    </row>
    <row r="45" spans="1:13" ht="12.75">
      <c r="A45" s="10"/>
      <c r="B45" s="10"/>
      <c r="C45" s="10"/>
      <c r="D45" s="26">
        <f t="shared" si="0"/>
      </c>
      <c r="E45" s="11"/>
      <c r="F45" s="11"/>
      <c r="G45" s="11"/>
      <c r="H45" s="11"/>
      <c r="I45" s="11"/>
      <c r="J45" s="12"/>
      <c r="K45" s="12"/>
      <c r="L45" s="20">
        <f t="shared" si="1"/>
      </c>
      <c r="M45" s="21"/>
    </row>
    <row r="46" spans="1:13" ht="12.75">
      <c r="A46" s="10"/>
      <c r="B46" s="10"/>
      <c r="C46" s="10"/>
      <c r="D46" s="26">
        <f t="shared" si="0"/>
      </c>
      <c r="E46" s="11"/>
      <c r="F46" s="11"/>
      <c r="G46" s="11"/>
      <c r="H46" s="11"/>
      <c r="I46" s="11"/>
      <c r="J46" s="12"/>
      <c r="K46" s="12"/>
      <c r="L46" s="20">
        <f t="shared" si="1"/>
      </c>
      <c r="M46" s="21"/>
    </row>
    <row r="47" spans="1:13" ht="12.75">
      <c r="A47" s="10"/>
      <c r="B47" s="10"/>
      <c r="C47" s="10"/>
      <c r="D47" s="26">
        <f t="shared" si="0"/>
      </c>
      <c r="E47" s="11"/>
      <c r="F47" s="11"/>
      <c r="G47" s="11"/>
      <c r="H47" s="11"/>
      <c r="I47" s="11"/>
      <c r="J47" s="12"/>
      <c r="K47" s="12"/>
      <c r="L47" s="20">
        <f t="shared" si="1"/>
      </c>
      <c r="M47" s="21"/>
    </row>
    <row r="48" spans="1:13" ht="12.75">
      <c r="A48" s="10"/>
      <c r="B48" s="10"/>
      <c r="C48" s="10"/>
      <c r="D48" s="26">
        <f>IF(ISBLANK(K48)=TRUE,"",I48+(0.4*J48))</f>
      </c>
      <c r="E48" s="11"/>
      <c r="F48" s="11"/>
      <c r="G48" s="11"/>
      <c r="H48" s="11"/>
      <c r="I48" s="11"/>
      <c r="J48" s="12"/>
      <c r="K48" s="12"/>
      <c r="L48" s="20">
        <f t="shared" si="1"/>
      </c>
      <c r="M48" s="21"/>
    </row>
    <row r="49" spans="1:13" ht="12.75">
      <c r="A49" s="10"/>
      <c r="B49" s="10"/>
      <c r="C49" s="10"/>
      <c r="D49" s="26">
        <f aca="true" t="shared" si="2" ref="D49:D110">IF(ISBLANK(K49)=TRUE,"",I49+(0.4*J49))</f>
      </c>
      <c r="E49" s="11"/>
      <c r="F49" s="11"/>
      <c r="G49" s="11"/>
      <c r="H49" s="11"/>
      <c r="I49" s="11"/>
      <c r="J49" s="12"/>
      <c r="K49" s="12"/>
      <c r="L49" s="20">
        <f t="shared" si="1"/>
      </c>
      <c r="M49" s="21"/>
    </row>
    <row r="50" spans="1:13" ht="12.75">
      <c r="A50" s="10"/>
      <c r="B50" s="10"/>
      <c r="C50" s="10"/>
      <c r="D50" s="26">
        <f t="shared" si="2"/>
      </c>
      <c r="E50" s="11"/>
      <c r="F50" s="11"/>
      <c r="G50" s="11"/>
      <c r="H50" s="11"/>
      <c r="I50" s="11"/>
      <c r="J50" s="12"/>
      <c r="K50" s="12"/>
      <c r="L50" s="20">
        <f t="shared" si="1"/>
      </c>
      <c r="M50" s="21"/>
    </row>
    <row r="51" spans="1:13" ht="12.75">
      <c r="A51" s="10"/>
      <c r="B51" s="10"/>
      <c r="C51" s="10"/>
      <c r="D51" s="26">
        <f t="shared" si="2"/>
      </c>
      <c r="E51" s="11"/>
      <c r="F51" s="11"/>
      <c r="G51" s="11"/>
      <c r="H51" s="11"/>
      <c r="I51" s="11"/>
      <c r="J51" s="12"/>
      <c r="K51" s="12"/>
      <c r="L51" s="20">
        <f t="shared" si="1"/>
      </c>
      <c r="M51" s="21"/>
    </row>
    <row r="52" spans="1:13" ht="12.75">
      <c r="A52" s="10"/>
      <c r="B52" s="10"/>
      <c r="C52" s="10"/>
      <c r="D52" s="26">
        <f t="shared" si="2"/>
      </c>
      <c r="E52" s="11"/>
      <c r="F52" s="11"/>
      <c r="G52" s="11"/>
      <c r="H52" s="11"/>
      <c r="I52" s="11"/>
      <c r="J52" s="12"/>
      <c r="K52" s="12"/>
      <c r="L52" s="20">
        <f t="shared" si="1"/>
      </c>
      <c r="M52" s="21"/>
    </row>
    <row r="53" spans="1:13" ht="12.75">
      <c r="A53" s="10"/>
      <c r="B53" s="10"/>
      <c r="C53" s="10"/>
      <c r="D53" s="26">
        <f t="shared" si="2"/>
      </c>
      <c r="E53" s="11"/>
      <c r="F53" s="11"/>
      <c r="G53" s="11"/>
      <c r="H53" s="11"/>
      <c r="I53" s="11"/>
      <c r="J53" s="12"/>
      <c r="K53" s="12"/>
      <c r="L53" s="20">
        <f t="shared" si="1"/>
      </c>
      <c r="M53" s="21"/>
    </row>
    <row r="54" spans="1:13" ht="12.75">
      <c r="A54" s="10"/>
      <c r="B54" s="10"/>
      <c r="C54" s="10"/>
      <c r="D54" s="26">
        <f t="shared" si="2"/>
      </c>
      <c r="E54" s="11"/>
      <c r="F54" s="11"/>
      <c r="G54" s="11"/>
      <c r="H54" s="11"/>
      <c r="I54" s="11"/>
      <c r="J54" s="12"/>
      <c r="K54" s="12"/>
      <c r="L54" s="20">
        <f t="shared" si="1"/>
      </c>
      <c r="M54" s="21"/>
    </row>
    <row r="55" spans="1:13" ht="12.75">
      <c r="A55" s="10"/>
      <c r="B55" s="10"/>
      <c r="C55" s="10"/>
      <c r="D55" s="26">
        <f t="shared" si="2"/>
      </c>
      <c r="E55" s="11"/>
      <c r="F55" s="11"/>
      <c r="G55" s="11"/>
      <c r="H55" s="11"/>
      <c r="I55" s="11"/>
      <c r="J55" s="12"/>
      <c r="K55" s="12"/>
      <c r="L55" s="20">
        <f t="shared" si="1"/>
      </c>
      <c r="M55" s="21"/>
    </row>
    <row r="56" spans="1:13" ht="12.75">
      <c r="A56" s="10"/>
      <c r="B56" s="10"/>
      <c r="C56" s="10"/>
      <c r="D56" s="26">
        <f t="shared" si="2"/>
      </c>
      <c r="E56" s="11"/>
      <c r="F56" s="11"/>
      <c r="G56" s="11"/>
      <c r="H56" s="11"/>
      <c r="I56" s="11"/>
      <c r="J56" s="12"/>
      <c r="K56" s="12"/>
      <c r="L56" s="20">
        <f t="shared" si="1"/>
      </c>
      <c r="M56" s="21"/>
    </row>
    <row r="57" spans="1:13" ht="12.75">
      <c r="A57" s="10"/>
      <c r="B57" s="10"/>
      <c r="C57" s="10"/>
      <c r="D57" s="26">
        <f t="shared" si="2"/>
      </c>
      <c r="E57" s="11"/>
      <c r="F57" s="11"/>
      <c r="G57" s="11"/>
      <c r="H57" s="11"/>
      <c r="I57" s="11"/>
      <c r="J57" s="12"/>
      <c r="K57" s="12"/>
      <c r="L57" s="20">
        <f t="shared" si="1"/>
      </c>
      <c r="M57" s="21"/>
    </row>
    <row r="58" spans="1:13" ht="12.75">
      <c r="A58" s="10"/>
      <c r="B58" s="10"/>
      <c r="C58" s="10"/>
      <c r="D58" s="26">
        <f t="shared" si="2"/>
      </c>
      <c r="E58" s="11"/>
      <c r="F58" s="11"/>
      <c r="G58" s="11"/>
      <c r="H58" s="11"/>
      <c r="I58" s="11"/>
      <c r="J58" s="12"/>
      <c r="K58" s="12"/>
      <c r="L58" s="20">
        <f t="shared" si="1"/>
      </c>
      <c r="M58" s="21"/>
    </row>
    <row r="59" spans="1:13" ht="12.75">
      <c r="A59" s="10"/>
      <c r="B59" s="10"/>
      <c r="C59" s="10"/>
      <c r="D59" s="26">
        <f t="shared" si="2"/>
      </c>
      <c r="E59" s="11"/>
      <c r="F59" s="11"/>
      <c r="G59" s="11"/>
      <c r="H59" s="11"/>
      <c r="I59" s="11"/>
      <c r="J59" s="12"/>
      <c r="K59" s="12"/>
      <c r="L59" s="20">
        <f t="shared" si="1"/>
      </c>
      <c r="M59" s="21"/>
    </row>
    <row r="60" spans="1:13" ht="12.75">
      <c r="A60" s="10"/>
      <c r="B60" s="10"/>
      <c r="C60" s="10"/>
      <c r="D60" s="26">
        <f t="shared" si="2"/>
      </c>
      <c r="E60" s="11"/>
      <c r="F60" s="11"/>
      <c r="G60" s="11"/>
      <c r="H60" s="11"/>
      <c r="I60" s="11"/>
      <c r="J60" s="12"/>
      <c r="K60" s="12"/>
      <c r="L60" s="20">
        <f t="shared" si="1"/>
      </c>
      <c r="M60" s="21"/>
    </row>
    <row r="61" spans="1:13" ht="12.75">
      <c r="A61" s="10"/>
      <c r="B61" s="10"/>
      <c r="C61" s="10"/>
      <c r="D61" s="26">
        <f t="shared" si="2"/>
      </c>
      <c r="E61" s="11"/>
      <c r="F61" s="11"/>
      <c r="G61" s="11"/>
      <c r="H61" s="11"/>
      <c r="I61" s="11"/>
      <c r="J61" s="12"/>
      <c r="K61" s="12"/>
      <c r="L61" s="20">
        <f t="shared" si="1"/>
      </c>
      <c r="M61" s="21"/>
    </row>
    <row r="62" spans="1:13" ht="12.75">
      <c r="A62" s="10"/>
      <c r="B62" s="10"/>
      <c r="C62" s="10"/>
      <c r="D62" s="26">
        <f t="shared" si="2"/>
      </c>
      <c r="E62" s="11"/>
      <c r="F62" s="11"/>
      <c r="G62" s="11"/>
      <c r="H62" s="11"/>
      <c r="I62" s="11"/>
      <c r="J62" s="12"/>
      <c r="K62" s="12"/>
      <c r="L62" s="20">
        <f t="shared" si="1"/>
      </c>
      <c r="M62" s="21"/>
    </row>
    <row r="63" spans="1:13" ht="12.75">
      <c r="A63" s="10"/>
      <c r="B63" s="10"/>
      <c r="C63" s="10"/>
      <c r="D63" s="26">
        <f t="shared" si="2"/>
      </c>
      <c r="E63" s="11"/>
      <c r="F63" s="11"/>
      <c r="G63" s="11"/>
      <c r="H63" s="11"/>
      <c r="I63" s="11"/>
      <c r="J63" s="12"/>
      <c r="K63" s="12"/>
      <c r="L63" s="20">
        <f t="shared" si="1"/>
      </c>
      <c r="M63" s="21"/>
    </row>
    <row r="64" spans="1:13" ht="12.75">
      <c r="A64" s="10"/>
      <c r="B64" s="10"/>
      <c r="C64" s="10"/>
      <c r="D64" s="26">
        <f t="shared" si="2"/>
      </c>
      <c r="E64" s="11"/>
      <c r="F64" s="11"/>
      <c r="G64" s="11"/>
      <c r="H64" s="11"/>
      <c r="I64" s="11"/>
      <c r="J64" s="12"/>
      <c r="K64" s="12"/>
      <c r="L64" s="20">
        <f t="shared" si="1"/>
      </c>
      <c r="M64" s="21"/>
    </row>
    <row r="65" spans="1:13" ht="12.75">
      <c r="A65" s="10"/>
      <c r="B65" s="10"/>
      <c r="C65" s="10"/>
      <c r="D65" s="26">
        <f t="shared" si="2"/>
      </c>
      <c r="E65" s="11"/>
      <c r="F65" s="11"/>
      <c r="G65" s="11"/>
      <c r="H65" s="11"/>
      <c r="I65" s="11"/>
      <c r="J65" s="12"/>
      <c r="K65" s="12"/>
      <c r="L65" s="20">
        <f t="shared" si="1"/>
      </c>
      <c r="M65" s="21"/>
    </row>
    <row r="66" spans="1:13" ht="12.75">
      <c r="A66" s="10"/>
      <c r="B66" s="10"/>
      <c r="C66" s="10"/>
      <c r="D66" s="26">
        <f t="shared" si="2"/>
      </c>
      <c r="E66" s="11"/>
      <c r="F66" s="11"/>
      <c r="G66" s="11"/>
      <c r="H66" s="11"/>
      <c r="I66" s="11"/>
      <c r="J66" s="12"/>
      <c r="K66" s="12"/>
      <c r="L66" s="20">
        <f t="shared" si="1"/>
      </c>
      <c r="M66" s="21"/>
    </row>
    <row r="67" spans="1:13" ht="12.75">
      <c r="A67" s="10"/>
      <c r="B67" s="10"/>
      <c r="C67" s="10"/>
      <c r="D67" s="26">
        <f t="shared" si="2"/>
      </c>
      <c r="E67" s="11"/>
      <c r="F67" s="11"/>
      <c r="G67" s="11"/>
      <c r="H67" s="11"/>
      <c r="I67" s="11"/>
      <c r="J67" s="12"/>
      <c r="K67" s="12"/>
      <c r="L67" s="20">
        <f t="shared" si="1"/>
      </c>
      <c r="M67" s="21"/>
    </row>
    <row r="68" spans="1:13" ht="12.75">
      <c r="A68" s="10"/>
      <c r="B68" s="10"/>
      <c r="C68" s="10"/>
      <c r="D68" s="26">
        <f t="shared" si="2"/>
      </c>
      <c r="E68" s="11"/>
      <c r="F68" s="11"/>
      <c r="G68" s="11"/>
      <c r="H68" s="11"/>
      <c r="I68" s="11"/>
      <c r="J68" s="12"/>
      <c r="K68" s="12"/>
      <c r="L68" s="20">
        <f t="shared" si="1"/>
      </c>
      <c r="M68" s="21"/>
    </row>
    <row r="69" spans="1:13" ht="12.75">
      <c r="A69" s="10"/>
      <c r="B69" s="10"/>
      <c r="C69" s="10"/>
      <c r="D69" s="26">
        <f t="shared" si="2"/>
      </c>
      <c r="E69" s="11"/>
      <c r="F69" s="11"/>
      <c r="G69" s="11"/>
      <c r="H69" s="11"/>
      <c r="I69" s="11"/>
      <c r="J69" s="12"/>
      <c r="K69" s="12"/>
      <c r="L69" s="20">
        <f t="shared" si="1"/>
      </c>
      <c r="M69" s="21"/>
    </row>
    <row r="70" spans="1:13" ht="12.75">
      <c r="A70" s="10"/>
      <c r="B70" s="10"/>
      <c r="C70" s="10"/>
      <c r="D70" s="26">
        <f t="shared" si="2"/>
      </c>
      <c r="E70" s="11"/>
      <c r="F70" s="11"/>
      <c r="G70" s="11"/>
      <c r="H70" s="11"/>
      <c r="I70" s="11"/>
      <c r="J70" s="12"/>
      <c r="K70" s="12"/>
      <c r="L70" s="20">
        <f t="shared" si="1"/>
      </c>
      <c r="M70" s="21"/>
    </row>
    <row r="71" spans="1:13" ht="12.75">
      <c r="A71" s="10"/>
      <c r="B71" s="10"/>
      <c r="C71" s="10"/>
      <c r="D71" s="26">
        <f t="shared" si="2"/>
      </c>
      <c r="E71" s="11"/>
      <c r="F71" s="11"/>
      <c r="G71" s="11"/>
      <c r="H71" s="11"/>
      <c r="I71" s="11"/>
      <c r="J71" s="12"/>
      <c r="K71" s="12"/>
      <c r="L71" s="20">
        <f t="shared" si="1"/>
      </c>
      <c r="M71" s="21"/>
    </row>
    <row r="72" spans="1:13" ht="12.75">
      <c r="A72" s="10"/>
      <c r="B72" s="10"/>
      <c r="C72" s="10"/>
      <c r="D72" s="26">
        <f t="shared" si="2"/>
      </c>
      <c r="E72" s="11"/>
      <c r="F72" s="11"/>
      <c r="G72" s="11"/>
      <c r="H72" s="11"/>
      <c r="I72" s="11"/>
      <c r="J72" s="12"/>
      <c r="K72" s="12"/>
      <c r="L72" s="20">
        <f t="shared" si="1"/>
      </c>
      <c r="M72" s="21"/>
    </row>
    <row r="73" spans="1:13" ht="12.75">
      <c r="A73" s="10"/>
      <c r="B73" s="10"/>
      <c r="C73" s="10"/>
      <c r="D73" s="26">
        <f t="shared" si="2"/>
      </c>
      <c r="E73" s="11"/>
      <c r="F73" s="11"/>
      <c r="G73" s="11"/>
      <c r="H73" s="11"/>
      <c r="I73" s="11"/>
      <c r="J73" s="12"/>
      <c r="K73" s="12"/>
      <c r="L73" s="20">
        <f t="shared" si="1"/>
      </c>
      <c r="M73" s="21"/>
    </row>
    <row r="74" spans="1:13" ht="12.75">
      <c r="A74" s="10"/>
      <c r="B74" s="10"/>
      <c r="C74" s="10"/>
      <c r="D74" s="26">
        <f t="shared" si="2"/>
      </c>
      <c r="E74" s="11"/>
      <c r="F74" s="11"/>
      <c r="G74" s="11"/>
      <c r="H74" s="11"/>
      <c r="I74" s="11"/>
      <c r="J74" s="12"/>
      <c r="K74" s="12"/>
      <c r="L74" s="20">
        <f t="shared" si="1"/>
      </c>
      <c r="M74" s="21"/>
    </row>
    <row r="75" spans="1:13" ht="12.75">
      <c r="A75" s="10"/>
      <c r="B75" s="10"/>
      <c r="C75" s="10"/>
      <c r="D75" s="26">
        <f t="shared" si="2"/>
      </c>
      <c r="E75" s="11"/>
      <c r="F75" s="11"/>
      <c r="G75" s="11"/>
      <c r="H75" s="11"/>
      <c r="I75" s="11"/>
      <c r="J75" s="12"/>
      <c r="K75" s="12"/>
      <c r="L75" s="20">
        <f t="shared" si="1"/>
      </c>
      <c r="M75" s="21"/>
    </row>
    <row r="76" spans="1:13" ht="12.75">
      <c r="A76" s="10"/>
      <c r="B76" s="10"/>
      <c r="C76" s="10"/>
      <c r="D76" s="26">
        <f t="shared" si="2"/>
      </c>
      <c r="E76" s="11"/>
      <c r="F76" s="11"/>
      <c r="G76" s="11"/>
      <c r="H76" s="11"/>
      <c r="I76" s="11"/>
      <c r="J76" s="12"/>
      <c r="K76" s="12"/>
      <c r="L76" s="20">
        <f t="shared" si="1"/>
      </c>
      <c r="M76" s="21"/>
    </row>
    <row r="77" spans="1:13" ht="12.75">
      <c r="A77" s="10"/>
      <c r="B77" s="10"/>
      <c r="C77" s="10"/>
      <c r="D77" s="26">
        <f t="shared" si="2"/>
      </c>
      <c r="E77" s="11"/>
      <c r="F77" s="11"/>
      <c r="G77" s="11"/>
      <c r="H77" s="11"/>
      <c r="I77" s="11"/>
      <c r="J77" s="12"/>
      <c r="K77" s="12"/>
      <c r="L77" s="20">
        <f t="shared" si="1"/>
      </c>
      <c r="M77" s="21"/>
    </row>
    <row r="78" spans="1:13" ht="12.75">
      <c r="A78" s="10"/>
      <c r="B78" s="10"/>
      <c r="C78" s="10"/>
      <c r="D78" s="26">
        <f t="shared" si="2"/>
      </c>
      <c r="E78" s="11"/>
      <c r="F78" s="11"/>
      <c r="G78" s="11"/>
      <c r="H78" s="11"/>
      <c r="I78" s="11"/>
      <c r="J78" s="12"/>
      <c r="K78" s="12"/>
      <c r="L78" s="20">
        <f t="shared" si="1"/>
      </c>
      <c r="M78" s="21"/>
    </row>
    <row r="79" spans="1:13" ht="12.75">
      <c r="A79" s="10"/>
      <c r="B79" s="10"/>
      <c r="C79" s="10"/>
      <c r="D79" s="26">
        <f t="shared" si="2"/>
      </c>
      <c r="E79" s="11"/>
      <c r="F79" s="11"/>
      <c r="G79" s="11"/>
      <c r="H79" s="11"/>
      <c r="I79" s="11"/>
      <c r="J79" s="12"/>
      <c r="K79" s="12"/>
      <c r="L79" s="20">
        <f t="shared" si="1"/>
      </c>
      <c r="M79" s="21"/>
    </row>
    <row r="80" spans="1:13" ht="12.75">
      <c r="A80" s="10"/>
      <c r="B80" s="10"/>
      <c r="C80" s="10"/>
      <c r="D80" s="26">
        <f t="shared" si="2"/>
      </c>
      <c r="E80" s="11"/>
      <c r="F80" s="11"/>
      <c r="G80" s="11"/>
      <c r="H80" s="11"/>
      <c r="I80" s="11"/>
      <c r="J80" s="12"/>
      <c r="K80" s="12"/>
      <c r="L80" s="20">
        <f t="shared" si="1"/>
      </c>
      <c r="M80" s="21"/>
    </row>
    <row r="81" spans="1:13" ht="12.75">
      <c r="A81" s="10"/>
      <c r="B81" s="10"/>
      <c r="C81" s="10"/>
      <c r="D81" s="26">
        <f t="shared" si="2"/>
      </c>
      <c r="E81" s="11"/>
      <c r="F81" s="11"/>
      <c r="G81" s="11"/>
      <c r="H81" s="11"/>
      <c r="I81" s="11"/>
      <c r="J81" s="12"/>
      <c r="K81" s="12"/>
      <c r="L81" s="20">
        <f t="shared" si="1"/>
      </c>
      <c r="M81" s="21"/>
    </row>
    <row r="82" spans="1:13" ht="12.75">
      <c r="A82" s="10"/>
      <c r="B82" s="10"/>
      <c r="C82" s="10"/>
      <c r="D82" s="26">
        <f t="shared" si="2"/>
      </c>
      <c r="E82" s="11"/>
      <c r="F82" s="11"/>
      <c r="G82" s="11"/>
      <c r="H82" s="11"/>
      <c r="I82" s="11"/>
      <c r="J82" s="12"/>
      <c r="K82" s="12"/>
      <c r="L82" s="20">
        <f t="shared" si="1"/>
      </c>
      <c r="M82" s="21"/>
    </row>
    <row r="83" spans="1:13" ht="12.75">
      <c r="A83" s="10"/>
      <c r="B83" s="10"/>
      <c r="C83" s="10"/>
      <c r="D83" s="26">
        <f t="shared" si="2"/>
      </c>
      <c r="E83" s="11"/>
      <c r="F83" s="11"/>
      <c r="G83" s="11"/>
      <c r="H83" s="11"/>
      <c r="I83" s="11"/>
      <c r="J83" s="12"/>
      <c r="K83" s="12"/>
      <c r="L83" s="20">
        <f aca="true" t="shared" si="3" ref="L83:L110">IF(ISBLANK(K83)=TRUE,"",((10*(E83/$E$2))+(20*(F83/$F$2))+(10*(G83/$G$2))+(10*(H83/$H$2))+(40*((I83+(J83*0.4))/$I$2))+(10*(1-(K83/100)))))</f>
      </c>
      <c r="M83" s="21"/>
    </row>
    <row r="84" spans="1:13" ht="12.75">
      <c r="A84" s="10"/>
      <c r="B84" s="10"/>
      <c r="C84" s="10"/>
      <c r="D84" s="26">
        <f t="shared" si="2"/>
      </c>
      <c r="E84" s="11"/>
      <c r="F84" s="11"/>
      <c r="G84" s="11"/>
      <c r="H84" s="11"/>
      <c r="I84" s="11"/>
      <c r="J84" s="12"/>
      <c r="K84" s="12"/>
      <c r="L84" s="20">
        <f t="shared" si="3"/>
      </c>
      <c r="M84" s="21"/>
    </row>
    <row r="85" spans="1:13" ht="12.75">
      <c r="A85" s="10"/>
      <c r="B85" s="10"/>
      <c r="C85" s="10"/>
      <c r="D85" s="26">
        <f t="shared" si="2"/>
      </c>
      <c r="E85" s="11"/>
      <c r="F85" s="11"/>
      <c r="G85" s="11"/>
      <c r="H85" s="11"/>
      <c r="I85" s="11"/>
      <c r="J85" s="12"/>
      <c r="K85" s="12"/>
      <c r="L85" s="20">
        <f t="shared" si="3"/>
      </c>
      <c r="M85" s="21"/>
    </row>
    <row r="86" spans="1:13" ht="12.75">
      <c r="A86" s="10"/>
      <c r="B86" s="10"/>
      <c r="C86" s="10"/>
      <c r="D86" s="26">
        <f t="shared" si="2"/>
      </c>
      <c r="E86" s="11"/>
      <c r="F86" s="11"/>
      <c r="G86" s="11"/>
      <c r="H86" s="11"/>
      <c r="I86" s="11"/>
      <c r="J86" s="12"/>
      <c r="K86" s="12"/>
      <c r="L86" s="20">
        <f t="shared" si="3"/>
      </c>
      <c r="M86" s="21"/>
    </row>
    <row r="87" spans="1:13" ht="12.75">
      <c r="A87" s="10"/>
      <c r="B87" s="10"/>
      <c r="C87" s="10"/>
      <c r="D87" s="26">
        <f t="shared" si="2"/>
      </c>
      <c r="E87" s="11"/>
      <c r="F87" s="11"/>
      <c r="G87" s="11"/>
      <c r="H87" s="11"/>
      <c r="I87" s="11"/>
      <c r="J87" s="12"/>
      <c r="K87" s="12"/>
      <c r="L87" s="20">
        <f t="shared" si="3"/>
      </c>
      <c r="M87" s="21"/>
    </row>
    <row r="88" spans="1:13" ht="12.75">
      <c r="A88" s="10"/>
      <c r="B88" s="10"/>
      <c r="C88" s="10"/>
      <c r="D88" s="26">
        <f t="shared" si="2"/>
      </c>
      <c r="E88" s="11"/>
      <c r="F88" s="11"/>
      <c r="G88" s="11"/>
      <c r="H88" s="11"/>
      <c r="I88" s="11"/>
      <c r="J88" s="12"/>
      <c r="K88" s="12"/>
      <c r="L88" s="20">
        <f t="shared" si="3"/>
      </c>
      <c r="M88" s="21"/>
    </row>
    <row r="89" spans="1:13" ht="12.75">
      <c r="A89" s="10"/>
      <c r="B89" s="10"/>
      <c r="C89" s="10"/>
      <c r="D89" s="26">
        <f t="shared" si="2"/>
      </c>
      <c r="E89" s="11"/>
      <c r="F89" s="11"/>
      <c r="G89" s="11"/>
      <c r="H89" s="11"/>
      <c r="I89" s="11"/>
      <c r="J89" s="12"/>
      <c r="K89" s="12"/>
      <c r="L89" s="20">
        <f t="shared" si="3"/>
      </c>
      <c r="M89" s="21"/>
    </row>
    <row r="90" spans="1:13" ht="12.75">
      <c r="A90" s="10"/>
      <c r="B90" s="10"/>
      <c r="C90" s="10"/>
      <c r="D90" s="26">
        <f t="shared" si="2"/>
      </c>
      <c r="E90" s="11"/>
      <c r="F90" s="11"/>
      <c r="G90" s="11"/>
      <c r="H90" s="11"/>
      <c r="I90" s="11"/>
      <c r="J90" s="12"/>
      <c r="K90" s="12"/>
      <c r="L90" s="20">
        <f t="shared" si="3"/>
      </c>
      <c r="M90" s="21"/>
    </row>
    <row r="91" spans="1:13" ht="12.75">
      <c r="A91" s="10"/>
      <c r="B91" s="10"/>
      <c r="C91" s="10"/>
      <c r="D91" s="26">
        <f t="shared" si="2"/>
      </c>
      <c r="E91" s="11"/>
      <c r="F91" s="11"/>
      <c r="G91" s="11"/>
      <c r="H91" s="11"/>
      <c r="I91" s="11"/>
      <c r="J91" s="12"/>
      <c r="K91" s="12"/>
      <c r="L91" s="20">
        <f t="shared" si="3"/>
      </c>
      <c r="M91" s="21"/>
    </row>
    <row r="92" spans="1:13" ht="12.75">
      <c r="A92" s="10"/>
      <c r="B92" s="10"/>
      <c r="C92" s="10"/>
      <c r="D92" s="26">
        <f t="shared" si="2"/>
      </c>
      <c r="E92" s="11"/>
      <c r="F92" s="11"/>
      <c r="G92" s="11"/>
      <c r="H92" s="11"/>
      <c r="I92" s="11"/>
      <c r="J92" s="12"/>
      <c r="K92" s="12"/>
      <c r="L92" s="20">
        <f t="shared" si="3"/>
      </c>
      <c r="M92" s="21"/>
    </row>
    <row r="93" spans="1:13" ht="12.75">
      <c r="A93" s="10"/>
      <c r="B93" s="10"/>
      <c r="C93" s="10"/>
      <c r="D93" s="26">
        <f t="shared" si="2"/>
      </c>
      <c r="E93" s="11"/>
      <c r="F93" s="11"/>
      <c r="G93" s="11"/>
      <c r="H93" s="11"/>
      <c r="I93" s="11"/>
      <c r="J93" s="12"/>
      <c r="K93" s="12"/>
      <c r="L93" s="20">
        <f t="shared" si="3"/>
      </c>
      <c r="M93" s="21"/>
    </row>
    <row r="94" spans="1:13" ht="12.75">
      <c r="A94" s="10"/>
      <c r="B94" s="10"/>
      <c r="C94" s="10"/>
      <c r="D94" s="26">
        <f t="shared" si="2"/>
      </c>
      <c r="E94" s="11"/>
      <c r="F94" s="11"/>
      <c r="G94" s="11"/>
      <c r="H94" s="11"/>
      <c r="I94" s="11"/>
      <c r="J94" s="12"/>
      <c r="K94" s="12"/>
      <c r="L94" s="20">
        <f t="shared" si="3"/>
      </c>
      <c r="M94" s="21"/>
    </row>
    <row r="95" spans="1:13" ht="12.75">
      <c r="A95" s="10"/>
      <c r="B95" s="10"/>
      <c r="C95" s="10"/>
      <c r="D95" s="26">
        <f t="shared" si="2"/>
      </c>
      <c r="E95" s="11"/>
      <c r="F95" s="11"/>
      <c r="G95" s="11"/>
      <c r="H95" s="11"/>
      <c r="I95" s="11"/>
      <c r="J95" s="12"/>
      <c r="K95" s="12"/>
      <c r="L95" s="20">
        <f t="shared" si="3"/>
      </c>
      <c r="M95" s="21"/>
    </row>
    <row r="96" spans="1:13" ht="12.75">
      <c r="A96" s="10"/>
      <c r="B96" s="10"/>
      <c r="C96" s="10"/>
      <c r="D96" s="26">
        <f t="shared" si="2"/>
      </c>
      <c r="E96" s="11"/>
      <c r="F96" s="11"/>
      <c r="G96" s="11"/>
      <c r="H96" s="11"/>
      <c r="I96" s="11"/>
      <c r="J96" s="12"/>
      <c r="K96" s="12"/>
      <c r="L96" s="20">
        <f t="shared" si="3"/>
      </c>
      <c r="M96" s="21"/>
    </row>
    <row r="97" spans="1:13" ht="12.75">
      <c r="A97" s="10"/>
      <c r="B97" s="10"/>
      <c r="C97" s="10"/>
      <c r="D97" s="26">
        <f t="shared" si="2"/>
      </c>
      <c r="E97" s="11"/>
      <c r="F97" s="11"/>
      <c r="G97" s="11"/>
      <c r="H97" s="11"/>
      <c r="I97" s="11"/>
      <c r="J97" s="12"/>
      <c r="K97" s="12"/>
      <c r="L97" s="20">
        <f t="shared" si="3"/>
      </c>
      <c r="M97" s="21"/>
    </row>
    <row r="98" spans="1:13" ht="12.75">
      <c r="A98" s="10"/>
      <c r="B98" s="10"/>
      <c r="C98" s="10"/>
      <c r="D98" s="26">
        <f t="shared" si="2"/>
      </c>
      <c r="E98" s="11"/>
      <c r="F98" s="11"/>
      <c r="G98" s="11"/>
      <c r="H98" s="11"/>
      <c r="I98" s="11"/>
      <c r="J98" s="12"/>
      <c r="K98" s="12"/>
      <c r="L98" s="20">
        <f t="shared" si="3"/>
      </c>
      <c r="M98" s="21"/>
    </row>
    <row r="99" spans="1:13" ht="12.75">
      <c r="A99" s="10"/>
      <c r="B99" s="10"/>
      <c r="C99" s="10"/>
      <c r="D99" s="26">
        <f t="shared" si="2"/>
      </c>
      <c r="E99" s="11"/>
      <c r="F99" s="11"/>
      <c r="G99" s="11"/>
      <c r="H99" s="11"/>
      <c r="I99" s="11"/>
      <c r="J99" s="12"/>
      <c r="K99" s="12"/>
      <c r="L99" s="20">
        <f t="shared" si="3"/>
      </c>
      <c r="M99" s="21"/>
    </row>
    <row r="100" spans="1:13" ht="12.75">
      <c r="A100" s="10"/>
      <c r="B100" s="10"/>
      <c r="C100" s="10"/>
      <c r="D100" s="26">
        <f t="shared" si="2"/>
      </c>
      <c r="E100" s="11"/>
      <c r="F100" s="11"/>
      <c r="G100" s="11"/>
      <c r="H100" s="11"/>
      <c r="I100" s="11"/>
      <c r="J100" s="12"/>
      <c r="K100" s="12"/>
      <c r="L100" s="20">
        <f t="shared" si="3"/>
      </c>
      <c r="M100" s="21"/>
    </row>
    <row r="101" spans="1:13" ht="12.75">
      <c r="A101" s="10"/>
      <c r="B101" s="10"/>
      <c r="C101" s="10"/>
      <c r="D101" s="26">
        <f t="shared" si="2"/>
      </c>
      <c r="E101" s="11"/>
      <c r="F101" s="11"/>
      <c r="G101" s="11"/>
      <c r="H101" s="11"/>
      <c r="I101" s="11"/>
      <c r="J101" s="12"/>
      <c r="K101" s="12"/>
      <c r="L101" s="20">
        <f t="shared" si="3"/>
      </c>
      <c r="M101" s="21"/>
    </row>
    <row r="102" spans="1:13" ht="12.75">
      <c r="A102" s="10"/>
      <c r="B102" s="10"/>
      <c r="C102" s="10"/>
      <c r="D102" s="26">
        <f t="shared" si="2"/>
      </c>
      <c r="E102" s="11"/>
      <c r="F102" s="11"/>
      <c r="G102" s="11"/>
      <c r="H102" s="11"/>
      <c r="I102" s="11"/>
      <c r="J102" s="12"/>
      <c r="K102" s="12"/>
      <c r="L102" s="20">
        <f t="shared" si="3"/>
      </c>
      <c r="M102" s="21"/>
    </row>
    <row r="103" spans="1:13" ht="12.75">
      <c r="A103" s="10"/>
      <c r="B103" s="10"/>
      <c r="C103" s="10"/>
      <c r="D103" s="26">
        <f t="shared" si="2"/>
      </c>
      <c r="E103" s="11"/>
      <c r="F103" s="11"/>
      <c r="G103" s="11"/>
      <c r="H103" s="11"/>
      <c r="I103" s="11"/>
      <c r="J103" s="12"/>
      <c r="K103" s="12"/>
      <c r="L103" s="20">
        <f t="shared" si="3"/>
      </c>
      <c r="M103" s="21"/>
    </row>
    <row r="104" spans="1:13" ht="12.75">
      <c r="A104" s="10"/>
      <c r="B104" s="10"/>
      <c r="C104" s="10"/>
      <c r="D104" s="26">
        <f t="shared" si="2"/>
      </c>
      <c r="E104" s="11"/>
      <c r="F104" s="11"/>
      <c r="G104" s="11"/>
      <c r="H104" s="11"/>
      <c r="I104" s="11"/>
      <c r="J104" s="12"/>
      <c r="K104" s="12"/>
      <c r="L104" s="20">
        <f t="shared" si="3"/>
      </c>
      <c r="M104" s="21"/>
    </row>
    <row r="105" spans="1:13" ht="12.75">
      <c r="A105" s="10"/>
      <c r="B105" s="10"/>
      <c r="C105" s="10"/>
      <c r="D105" s="26">
        <f t="shared" si="2"/>
      </c>
      <c r="E105" s="11"/>
      <c r="F105" s="11"/>
      <c r="G105" s="11"/>
      <c r="H105" s="11"/>
      <c r="I105" s="11"/>
      <c r="J105" s="12"/>
      <c r="K105" s="12"/>
      <c r="L105" s="20">
        <f t="shared" si="3"/>
      </c>
      <c r="M105" s="21"/>
    </row>
    <row r="106" spans="1:13" ht="12.75">
      <c r="A106" s="10"/>
      <c r="B106" s="10"/>
      <c r="C106" s="10"/>
      <c r="D106" s="26">
        <f t="shared" si="2"/>
      </c>
      <c r="E106" s="11"/>
      <c r="F106" s="11"/>
      <c r="G106" s="11"/>
      <c r="H106" s="11"/>
      <c r="I106" s="11"/>
      <c r="J106" s="12"/>
      <c r="K106" s="12"/>
      <c r="L106" s="20">
        <f t="shared" si="3"/>
      </c>
      <c r="M106" s="21"/>
    </row>
    <row r="107" spans="1:13" ht="12.75">
      <c r="A107" s="10"/>
      <c r="B107" s="10"/>
      <c r="C107" s="10"/>
      <c r="D107" s="26">
        <f t="shared" si="2"/>
      </c>
      <c r="E107" s="11"/>
      <c r="F107" s="11"/>
      <c r="G107" s="11"/>
      <c r="H107" s="11"/>
      <c r="I107" s="11"/>
      <c r="J107" s="12"/>
      <c r="K107" s="12"/>
      <c r="L107" s="20">
        <f t="shared" si="3"/>
      </c>
      <c r="M107" s="21"/>
    </row>
    <row r="108" spans="1:13" ht="12.75">
      <c r="A108" s="10"/>
      <c r="B108" s="10"/>
      <c r="C108" s="10"/>
      <c r="D108" s="26">
        <f t="shared" si="2"/>
      </c>
      <c r="E108" s="11"/>
      <c r="F108" s="11"/>
      <c r="G108" s="11"/>
      <c r="H108" s="11"/>
      <c r="I108" s="11"/>
      <c r="J108" s="12"/>
      <c r="K108" s="12"/>
      <c r="L108" s="20">
        <f t="shared" si="3"/>
      </c>
      <c r="M108" s="21"/>
    </row>
    <row r="109" spans="1:13" ht="12.75">
      <c r="A109" s="10"/>
      <c r="B109" s="10"/>
      <c r="C109" s="10"/>
      <c r="D109" s="26">
        <f t="shared" si="2"/>
      </c>
      <c r="E109" s="11"/>
      <c r="F109" s="11"/>
      <c r="G109" s="11"/>
      <c r="H109" s="11"/>
      <c r="I109" s="11"/>
      <c r="J109" s="12"/>
      <c r="K109" s="12"/>
      <c r="L109" s="20">
        <f t="shared" si="3"/>
      </c>
      <c r="M109" s="21"/>
    </row>
    <row r="110" spans="1:13" ht="13.5" thickBot="1">
      <c r="A110" s="14"/>
      <c r="B110" s="14"/>
      <c r="C110" s="14"/>
      <c r="D110" s="26">
        <f t="shared" si="2"/>
      </c>
      <c r="E110" s="11"/>
      <c r="F110" s="15"/>
      <c r="G110" s="15"/>
      <c r="H110" s="15"/>
      <c r="I110" s="15"/>
      <c r="J110" s="16"/>
      <c r="K110" s="16"/>
      <c r="L110" s="20">
        <f t="shared" si="3"/>
      </c>
      <c r="M110" s="21"/>
    </row>
    <row r="111" spans="5:13" ht="12.75">
      <c r="E111" s="32" t="s">
        <v>11</v>
      </c>
      <c r="F111" s="32"/>
      <c r="G111" s="32"/>
      <c r="H111" s="32"/>
      <c r="I111" s="32"/>
      <c r="J111" s="32"/>
      <c r="K111" s="32"/>
      <c r="L111" s="32"/>
      <c r="M111" s="21"/>
    </row>
    <row r="112" spans="11:13" ht="12.75" hidden="1">
      <c r="K112" s="19"/>
      <c r="M112" s="21"/>
    </row>
    <row r="113" ht="12.75" hidden="1">
      <c r="M113" s="21"/>
    </row>
    <row r="114" ht="12.75" hidden="1">
      <c r="M114" s="21"/>
    </row>
    <row r="115" ht="12.75" hidden="1">
      <c r="M115" s="21"/>
    </row>
    <row r="116" ht="12.75" hidden="1">
      <c r="M116" s="21"/>
    </row>
    <row r="117" ht="12.75" hidden="1">
      <c r="M117" s="21"/>
    </row>
    <row r="118" ht="12.75" hidden="1">
      <c r="M118" s="21"/>
    </row>
    <row r="119" ht="12.75" hidden="1">
      <c r="M119" s="21"/>
    </row>
    <row r="120" ht="12.75" hidden="1">
      <c r="M120" s="21"/>
    </row>
    <row r="121" ht="12.75" hidden="1">
      <c r="M121" s="21"/>
    </row>
    <row r="122" ht="12.75" hidden="1">
      <c r="M122" s="21"/>
    </row>
    <row r="123" ht="12.75" hidden="1">
      <c r="M123" s="21"/>
    </row>
    <row r="124" ht="12.75" hidden="1">
      <c r="M124" s="21"/>
    </row>
    <row r="125" ht="12.75" hidden="1">
      <c r="M125" s="21"/>
    </row>
    <row r="126" ht="12.75" hidden="1">
      <c r="M126" s="21"/>
    </row>
    <row r="127" ht="12.75" hidden="1">
      <c r="M127" s="21"/>
    </row>
    <row r="128" ht="12.75" hidden="1">
      <c r="M128" s="21"/>
    </row>
    <row r="129" ht="12.75" hidden="1">
      <c r="M129" s="21"/>
    </row>
    <row r="130" ht="12.75" hidden="1">
      <c r="M130" s="21"/>
    </row>
    <row r="131" ht="12.75" hidden="1">
      <c r="M131" s="21"/>
    </row>
    <row r="132" ht="12.75" hidden="1">
      <c r="M132" s="21"/>
    </row>
    <row r="133" ht="12.75" hidden="1">
      <c r="M133" s="21"/>
    </row>
    <row r="134" ht="12.75" hidden="1">
      <c r="M134" s="21"/>
    </row>
    <row r="135" ht="12.75" hidden="1">
      <c r="M135" s="21"/>
    </row>
    <row r="136" ht="12.75" hidden="1">
      <c r="M136" s="21"/>
    </row>
    <row r="137" ht="12.75" hidden="1">
      <c r="M137" s="21"/>
    </row>
    <row r="138" ht="12.75" hidden="1">
      <c r="M138" s="21"/>
    </row>
    <row r="139" ht="12.75" hidden="1">
      <c r="M139" s="21"/>
    </row>
    <row r="140" ht="12.75" hidden="1">
      <c r="M140" s="21"/>
    </row>
    <row r="141" ht="12.75" hidden="1">
      <c r="M141" s="21"/>
    </row>
    <row r="142" ht="12.75" hidden="1">
      <c r="M142" s="21"/>
    </row>
    <row r="143" ht="12.75" hidden="1">
      <c r="M143" s="21"/>
    </row>
    <row r="144" ht="12.75" hidden="1">
      <c r="M144" s="21"/>
    </row>
    <row r="145" ht="12.75" hidden="1">
      <c r="M145" s="21"/>
    </row>
    <row r="146" ht="12.75" hidden="1">
      <c r="M146" s="21"/>
    </row>
    <row r="147" ht="12.75" hidden="1">
      <c r="M147" s="21"/>
    </row>
    <row r="148" ht="12.75" hidden="1">
      <c r="M148" s="21"/>
    </row>
    <row r="149" ht="12.75" hidden="1">
      <c r="M149" s="21"/>
    </row>
    <row r="150" ht="12.75" hidden="1">
      <c r="M150" s="21"/>
    </row>
    <row r="151" ht="12.75" hidden="1">
      <c r="M151" s="21"/>
    </row>
    <row r="152" ht="12.75" hidden="1">
      <c r="M152" s="21"/>
    </row>
    <row r="153" ht="12.75" hidden="1">
      <c r="M153" s="21"/>
    </row>
    <row r="154" ht="12.75" hidden="1">
      <c r="M154" s="21"/>
    </row>
    <row r="155" ht="12.75" hidden="1">
      <c r="M155" s="21"/>
    </row>
    <row r="156" ht="12.75" hidden="1">
      <c r="M156" s="21"/>
    </row>
    <row r="157" ht="12.75" hidden="1">
      <c r="M157" s="21"/>
    </row>
    <row r="158" ht="12.75" hidden="1">
      <c r="M158" s="21"/>
    </row>
    <row r="159" ht="12.75" hidden="1">
      <c r="M159" s="21"/>
    </row>
    <row r="160" ht="12.75" hidden="1">
      <c r="M160" s="21"/>
    </row>
    <row r="161" ht="12.75" hidden="1">
      <c r="M161" s="21"/>
    </row>
    <row r="162" ht="12.75" hidden="1">
      <c r="M162" s="21"/>
    </row>
    <row r="163" ht="12.75" hidden="1">
      <c r="M163" s="21"/>
    </row>
    <row r="164" ht="12.75" hidden="1">
      <c r="M164" s="21"/>
    </row>
    <row r="165" ht="12.75" hidden="1">
      <c r="M165" s="21"/>
    </row>
    <row r="166" ht="12.75" hidden="1">
      <c r="M166" s="21"/>
    </row>
    <row r="167" ht="12.75" hidden="1">
      <c r="M167" s="21"/>
    </row>
    <row r="168" ht="12.75" hidden="1">
      <c r="M168" s="21"/>
    </row>
    <row r="169" ht="12.75" hidden="1">
      <c r="M169" s="21"/>
    </row>
    <row r="170" ht="12.75" hidden="1">
      <c r="M170" s="21"/>
    </row>
    <row r="171" ht="12.75" hidden="1">
      <c r="M171" s="21"/>
    </row>
    <row r="172" ht="12.75" hidden="1">
      <c r="M172" s="21"/>
    </row>
    <row r="173" ht="12.75" hidden="1">
      <c r="M173" s="21"/>
    </row>
    <row r="174" ht="12.75" hidden="1">
      <c r="M174" s="21"/>
    </row>
    <row r="175" ht="12.75" hidden="1">
      <c r="M175" s="21"/>
    </row>
    <row r="176" ht="12.75" hidden="1">
      <c r="M176" s="21"/>
    </row>
    <row r="177" ht="12.75" hidden="1">
      <c r="M177" s="21"/>
    </row>
    <row r="178" ht="12.75" hidden="1">
      <c r="M178" s="21"/>
    </row>
    <row r="179" ht="12.75" hidden="1">
      <c r="M179" s="21"/>
    </row>
    <row r="180" ht="12.75" hidden="1">
      <c r="M180" s="21"/>
    </row>
    <row r="181" ht="12.75" hidden="1">
      <c r="M181" s="21"/>
    </row>
    <row r="182" ht="12.75" hidden="1">
      <c r="M182" s="21"/>
    </row>
    <row r="183" ht="12.75" hidden="1">
      <c r="M183" s="21"/>
    </row>
    <row r="184" ht="12.75" hidden="1">
      <c r="M184" s="21"/>
    </row>
    <row r="185" ht="12.75" hidden="1">
      <c r="M185" s="21"/>
    </row>
    <row r="186" ht="12.75" hidden="1">
      <c r="M186" s="21"/>
    </row>
    <row r="187" ht="12.75" hidden="1">
      <c r="M187" s="21"/>
    </row>
    <row r="188" ht="12.75" hidden="1">
      <c r="M188" s="21"/>
    </row>
    <row r="189" ht="12.75" hidden="1">
      <c r="M189" s="21"/>
    </row>
    <row r="190" ht="12.75" hidden="1">
      <c r="M190" s="21"/>
    </row>
    <row r="191" ht="12.75" hidden="1">
      <c r="M191" s="21"/>
    </row>
    <row r="192" ht="12.75" hidden="1">
      <c r="M192" s="21"/>
    </row>
    <row r="193" ht="12.75" hidden="1">
      <c r="M193" s="21"/>
    </row>
    <row r="194" ht="12.75" hidden="1">
      <c r="M194" s="21"/>
    </row>
    <row r="195" ht="12.75" hidden="1">
      <c r="M195" s="21"/>
    </row>
    <row r="196" ht="12.75" hidden="1">
      <c r="M196" s="21"/>
    </row>
    <row r="197" ht="12.75" hidden="1">
      <c r="M197" s="21"/>
    </row>
    <row r="198" ht="12.75" hidden="1">
      <c r="M198" s="21"/>
    </row>
    <row r="199" ht="12.75" hidden="1">
      <c r="M199" s="21"/>
    </row>
    <row r="200" ht="12.75" hidden="1">
      <c r="M200" s="21"/>
    </row>
    <row r="201" ht="12.75" hidden="1">
      <c r="M201" s="21"/>
    </row>
    <row r="202" ht="12.75" hidden="1">
      <c r="M202" s="21"/>
    </row>
    <row r="203" ht="12.75" hidden="1">
      <c r="M203" s="21"/>
    </row>
    <row r="204" ht="12.75" hidden="1">
      <c r="M204" s="21"/>
    </row>
    <row r="205" ht="12.75" hidden="1">
      <c r="M205" s="21"/>
    </row>
    <row r="206" ht="12.75" hidden="1">
      <c r="M206" s="21"/>
    </row>
    <row r="207" ht="12.75" hidden="1">
      <c r="M207" s="21"/>
    </row>
    <row r="208" ht="12.75" hidden="1">
      <c r="M208" s="21"/>
    </row>
    <row r="209" ht="12.75" hidden="1">
      <c r="M209" s="21"/>
    </row>
    <row r="210" ht="12.75" hidden="1">
      <c r="M210" s="21"/>
    </row>
    <row r="211" ht="12.75" hidden="1">
      <c r="M211" s="21"/>
    </row>
    <row r="212" ht="12.75" hidden="1">
      <c r="M212" s="21"/>
    </row>
    <row r="213" ht="12.75" hidden="1">
      <c r="M213" s="21"/>
    </row>
    <row r="214" ht="12.75" hidden="1">
      <c r="M214" s="21"/>
    </row>
    <row r="215" ht="12.75" hidden="1">
      <c r="M215" s="21"/>
    </row>
    <row r="216" ht="12.75" hidden="1">
      <c r="M216" s="21"/>
    </row>
    <row r="217" ht="12.75" hidden="1">
      <c r="M217" s="21"/>
    </row>
    <row r="218" ht="12.75" hidden="1">
      <c r="M218" s="21"/>
    </row>
    <row r="219" ht="12.75" hidden="1">
      <c r="M219" s="21"/>
    </row>
    <row r="220" ht="12.75" hidden="1">
      <c r="M220" s="21"/>
    </row>
    <row r="221" ht="12.75" hidden="1">
      <c r="M221" s="21"/>
    </row>
    <row r="222" ht="12.75" hidden="1">
      <c r="M222" s="21"/>
    </row>
    <row r="223" ht="12.75" hidden="1">
      <c r="M223" s="21"/>
    </row>
    <row r="224" ht="12.75" hidden="1">
      <c r="M224" s="21"/>
    </row>
    <row r="225" ht="12.75" hidden="1">
      <c r="M225" s="21"/>
    </row>
    <row r="226" ht="12.75" hidden="1">
      <c r="M226" s="21"/>
    </row>
    <row r="227" ht="12.75" hidden="1">
      <c r="M227" s="21"/>
    </row>
    <row r="228" ht="12.75" hidden="1">
      <c r="M228" s="21"/>
    </row>
    <row r="229" ht="12.75" hidden="1">
      <c r="M229" s="21"/>
    </row>
    <row r="230" ht="12.75" hidden="1">
      <c r="M230" s="21"/>
    </row>
    <row r="231" ht="12.75" hidden="1">
      <c r="M231" s="21"/>
    </row>
    <row r="232" ht="12.75" hidden="1">
      <c r="M232" s="21"/>
    </row>
    <row r="233" ht="12.75" hidden="1">
      <c r="M233" s="21"/>
    </row>
    <row r="234" ht="12.75" hidden="1">
      <c r="M234" s="21"/>
    </row>
    <row r="235" ht="12.75" hidden="1">
      <c r="M235" s="21"/>
    </row>
    <row r="236" ht="12.75" hidden="1">
      <c r="M236" s="21"/>
    </row>
    <row r="237" ht="12.75" hidden="1">
      <c r="M237" s="21"/>
    </row>
    <row r="238" ht="12.75" hidden="1">
      <c r="M238" s="21"/>
    </row>
    <row r="239" ht="12.75" hidden="1">
      <c r="M239" s="21"/>
    </row>
    <row r="240" ht="12.75" hidden="1">
      <c r="M240" s="21"/>
    </row>
    <row r="241" ht="12.75" hidden="1">
      <c r="M241" s="21"/>
    </row>
    <row r="242" ht="12.75" hidden="1">
      <c r="M242" s="21"/>
    </row>
    <row r="243" ht="12.75" hidden="1">
      <c r="M243" s="21"/>
    </row>
    <row r="244" ht="12.75" hidden="1">
      <c r="M244" s="21"/>
    </row>
    <row r="245" ht="12.75" hidden="1">
      <c r="M245" s="21"/>
    </row>
    <row r="246" ht="12.75" hidden="1">
      <c r="M246" s="21"/>
    </row>
    <row r="247" ht="12.75" hidden="1">
      <c r="M247" s="21"/>
    </row>
    <row r="248" ht="12.75" hidden="1">
      <c r="M248" s="21"/>
    </row>
    <row r="249" ht="12.75" hidden="1">
      <c r="M249" s="21"/>
    </row>
    <row r="250" ht="12.75" hidden="1">
      <c r="M250" s="21"/>
    </row>
    <row r="251" ht="12.75" hidden="1">
      <c r="M251" s="21"/>
    </row>
    <row r="252" ht="12.75" hidden="1">
      <c r="M252" s="21"/>
    </row>
    <row r="253" ht="12.75" hidden="1">
      <c r="M253" s="21"/>
    </row>
    <row r="254" ht="12.75" hidden="1">
      <c r="M254" s="21"/>
    </row>
    <row r="255" ht="12.75" hidden="1">
      <c r="M255" s="21"/>
    </row>
    <row r="256" ht="12.75" hidden="1">
      <c r="M256" s="21"/>
    </row>
    <row r="257" ht="12.75" hidden="1">
      <c r="M257" s="21"/>
    </row>
    <row r="258" ht="12.75" hidden="1">
      <c r="M258" s="21"/>
    </row>
    <row r="259" ht="12.75" hidden="1">
      <c r="M259" s="21"/>
    </row>
    <row r="260" ht="12.75" hidden="1">
      <c r="M260" s="21"/>
    </row>
    <row r="261" ht="12.75" hidden="1">
      <c r="M261" s="21"/>
    </row>
    <row r="262" ht="12.75" hidden="1">
      <c r="M262" s="21"/>
    </row>
    <row r="263" ht="12.75" hidden="1">
      <c r="M263" s="21"/>
    </row>
    <row r="264" ht="12.75" hidden="1">
      <c r="M264" s="21"/>
    </row>
    <row r="265" ht="12.75" hidden="1">
      <c r="M265" s="21"/>
    </row>
    <row r="266" ht="12.75" hidden="1">
      <c r="M266" s="21"/>
    </row>
    <row r="267" ht="12.75" hidden="1">
      <c r="M267" s="21"/>
    </row>
    <row r="268" ht="12.75" hidden="1">
      <c r="M268" s="21"/>
    </row>
    <row r="269" ht="12.75" hidden="1">
      <c r="M269" s="21"/>
    </row>
    <row r="270" ht="12.75" hidden="1">
      <c r="M270" s="21"/>
    </row>
    <row r="271" ht="12.75" hidden="1">
      <c r="M271" s="21"/>
    </row>
    <row r="272" ht="12.75" hidden="1">
      <c r="M272" s="21"/>
    </row>
    <row r="273" ht="12.75" hidden="1">
      <c r="M273" s="21"/>
    </row>
    <row r="274" ht="12.75" hidden="1">
      <c r="M274" s="21"/>
    </row>
    <row r="275" ht="12.75" hidden="1">
      <c r="M275" s="21"/>
    </row>
    <row r="276" ht="12.75" hidden="1">
      <c r="M276" s="21"/>
    </row>
    <row r="277" ht="12.75" hidden="1">
      <c r="M277" s="21"/>
    </row>
    <row r="278" ht="12.75" hidden="1">
      <c r="M278" s="21"/>
    </row>
    <row r="279" ht="12.75" hidden="1">
      <c r="M279" s="21"/>
    </row>
    <row r="280" ht="12.75" hidden="1">
      <c r="M280" s="21"/>
    </row>
    <row r="281" ht="12.75" hidden="1">
      <c r="M281" s="21"/>
    </row>
    <row r="282" ht="12.75" hidden="1">
      <c r="M282" s="21"/>
    </row>
    <row r="283" ht="12.75" hidden="1">
      <c r="M283" s="21"/>
    </row>
    <row r="284" ht="12.75" hidden="1">
      <c r="M284" s="21"/>
    </row>
    <row r="285" ht="12.75" hidden="1">
      <c r="M285" s="21"/>
    </row>
    <row r="286" ht="12.75" hidden="1">
      <c r="M286" s="21"/>
    </row>
    <row r="287" ht="12.75" hidden="1">
      <c r="M287" s="21"/>
    </row>
    <row r="288" ht="12.75" hidden="1">
      <c r="M288" s="21"/>
    </row>
    <row r="289" ht="12.75" hidden="1">
      <c r="M289" s="21"/>
    </row>
    <row r="290" ht="12.75" hidden="1">
      <c r="M290" s="21"/>
    </row>
    <row r="291" ht="12.75" hidden="1">
      <c r="M291" s="21"/>
    </row>
    <row r="292" ht="12.75" hidden="1">
      <c r="M292" s="21"/>
    </row>
    <row r="293" ht="12.75" hidden="1">
      <c r="M293" s="21"/>
    </row>
    <row r="294" ht="12.75" hidden="1">
      <c r="M294" s="21"/>
    </row>
    <row r="295" ht="12.75" hidden="1">
      <c r="M295" s="21"/>
    </row>
    <row r="296" ht="12.75" hidden="1">
      <c r="M296" s="21"/>
    </row>
    <row r="297" ht="12.75" hidden="1">
      <c r="M297" s="21"/>
    </row>
    <row r="298" ht="12.75" hidden="1">
      <c r="M298" s="21"/>
    </row>
    <row r="299" ht="12.75" hidden="1">
      <c r="M299" s="21"/>
    </row>
    <row r="300" ht="12.75" hidden="1">
      <c r="M300" s="21"/>
    </row>
    <row r="301" ht="12.75" hidden="1">
      <c r="M301" s="21"/>
    </row>
    <row r="302" ht="12.75" hidden="1">
      <c r="M302" s="21"/>
    </row>
    <row r="303" ht="12.75" hidden="1">
      <c r="M303" s="21"/>
    </row>
    <row r="304" ht="12.75" hidden="1">
      <c r="M304" s="21"/>
    </row>
    <row r="305" ht="12.75" hidden="1">
      <c r="M305" s="21"/>
    </row>
    <row r="306" ht="12.75" hidden="1">
      <c r="M306" s="21"/>
    </row>
    <row r="307" ht="12.75" hidden="1">
      <c r="M307" s="21"/>
    </row>
    <row r="308" ht="12.75" hidden="1">
      <c r="M308" s="21"/>
    </row>
    <row r="309" ht="12.75" hidden="1">
      <c r="M309" s="21"/>
    </row>
    <row r="310" ht="12.75" hidden="1">
      <c r="M310" s="21"/>
    </row>
    <row r="311" ht="12.75" hidden="1">
      <c r="M311" s="21"/>
    </row>
    <row r="312" ht="12.75" hidden="1">
      <c r="M312" s="21"/>
    </row>
    <row r="313" ht="12.75" hidden="1">
      <c r="M313" s="21"/>
    </row>
    <row r="314" ht="12.75" hidden="1">
      <c r="M314" s="21"/>
    </row>
    <row r="315" ht="12.75" hidden="1">
      <c r="M315" s="21"/>
    </row>
    <row r="316" ht="12.75" hidden="1">
      <c r="M316" s="21"/>
    </row>
    <row r="317" ht="12.75" hidden="1">
      <c r="M317" s="21"/>
    </row>
    <row r="318" ht="12.75" hidden="1">
      <c r="M318" s="21"/>
    </row>
    <row r="319" ht="12.75" hidden="1">
      <c r="M319" s="21"/>
    </row>
    <row r="320" ht="12.75" hidden="1">
      <c r="M320" s="21"/>
    </row>
    <row r="321" ht="12.75" hidden="1">
      <c r="M321" s="21"/>
    </row>
    <row r="322" ht="12.75" hidden="1">
      <c r="M322" s="21"/>
    </row>
    <row r="323" ht="12.75" hidden="1">
      <c r="M323" s="21"/>
    </row>
    <row r="324" ht="12.75" hidden="1">
      <c r="M324" s="21"/>
    </row>
    <row r="325" ht="12.75" hidden="1">
      <c r="M325" s="21"/>
    </row>
    <row r="326" ht="12.75" hidden="1">
      <c r="M326" s="21"/>
    </row>
    <row r="327" ht="12.75" hidden="1">
      <c r="M327" s="21"/>
    </row>
    <row r="328" ht="12.75" hidden="1">
      <c r="M328" s="21"/>
    </row>
    <row r="329" ht="12.75" hidden="1">
      <c r="M329" s="21"/>
    </row>
    <row r="330" ht="12.75" hidden="1">
      <c r="M330" s="21"/>
    </row>
    <row r="331" ht="12.75" hidden="1">
      <c r="M331" s="21"/>
    </row>
    <row r="332" ht="12.75" hidden="1">
      <c r="M332" s="21"/>
    </row>
    <row r="333" ht="12.75" hidden="1">
      <c r="M333" s="21"/>
    </row>
    <row r="334" ht="12.75" hidden="1">
      <c r="M334" s="21"/>
    </row>
    <row r="335" ht="12.75" hidden="1">
      <c r="M335" s="21"/>
    </row>
    <row r="336" ht="12.75" hidden="1">
      <c r="M336" s="21"/>
    </row>
    <row r="337" ht="12.75" hidden="1">
      <c r="M337" s="21"/>
    </row>
    <row r="338" ht="12.75" hidden="1">
      <c r="M338" s="21"/>
    </row>
    <row r="339" ht="12.75" hidden="1">
      <c r="M339" s="21"/>
    </row>
    <row r="340" ht="12.75" hidden="1">
      <c r="M340" s="21"/>
    </row>
    <row r="341" ht="12.75" hidden="1">
      <c r="M341" s="21"/>
    </row>
    <row r="342" ht="12.75" hidden="1">
      <c r="M342" s="21"/>
    </row>
    <row r="343" ht="12.75" hidden="1">
      <c r="M343" s="21"/>
    </row>
    <row r="344" ht="12.75" hidden="1">
      <c r="M344" s="21"/>
    </row>
    <row r="345" ht="12.75" hidden="1">
      <c r="M345" s="21"/>
    </row>
    <row r="346" ht="12.75" hidden="1">
      <c r="M346" s="21"/>
    </row>
    <row r="347" ht="12.75" hidden="1">
      <c r="M347" s="21"/>
    </row>
    <row r="348" ht="12.75" hidden="1">
      <c r="M348" s="21"/>
    </row>
    <row r="349" ht="12.75" hidden="1">
      <c r="M349" s="21"/>
    </row>
    <row r="350" ht="12.75" hidden="1">
      <c r="M350" s="21"/>
    </row>
    <row r="351" ht="12.75" hidden="1">
      <c r="M351" s="21"/>
    </row>
    <row r="352" ht="12.75" hidden="1">
      <c r="M352" s="21"/>
    </row>
    <row r="353" ht="12.75" hidden="1">
      <c r="M353" s="21"/>
    </row>
    <row r="354" ht="12.75" hidden="1">
      <c r="M354" s="21"/>
    </row>
    <row r="355" ht="12.75" hidden="1">
      <c r="M355" s="21"/>
    </row>
    <row r="356" ht="12.75" hidden="1">
      <c r="M356" s="21"/>
    </row>
    <row r="357" ht="12.75" hidden="1">
      <c r="M357" s="21"/>
    </row>
    <row r="358" ht="12.75" hidden="1">
      <c r="M358" s="21"/>
    </row>
    <row r="359" ht="12.75" hidden="1">
      <c r="M359" s="21"/>
    </row>
    <row r="360" ht="12.75" hidden="1">
      <c r="M360" s="21"/>
    </row>
    <row r="361" ht="12.75" hidden="1">
      <c r="M361" s="21"/>
    </row>
    <row r="362" ht="12.75" hidden="1">
      <c r="M362" s="21"/>
    </row>
    <row r="363" ht="12.75" hidden="1">
      <c r="M363" s="21"/>
    </row>
    <row r="364" ht="12.75" hidden="1">
      <c r="M364" s="21"/>
    </row>
    <row r="365" ht="12.75" hidden="1">
      <c r="M365" s="21"/>
    </row>
    <row r="366" ht="12.75" hidden="1">
      <c r="M366" s="21"/>
    </row>
    <row r="367" ht="12.75" hidden="1">
      <c r="M367" s="21"/>
    </row>
    <row r="368" ht="12.75" hidden="1">
      <c r="M368" s="21"/>
    </row>
    <row r="369" ht="12.75" hidden="1">
      <c r="M369" s="21"/>
    </row>
    <row r="370" ht="12.75" hidden="1">
      <c r="M370" s="21"/>
    </row>
    <row r="371" ht="12.75" hidden="1">
      <c r="M371" s="21"/>
    </row>
    <row r="372" ht="12.75" hidden="1">
      <c r="M372" s="21"/>
    </row>
    <row r="373" ht="12.75" hidden="1">
      <c r="M373" s="21"/>
    </row>
    <row r="374" ht="12.75" hidden="1">
      <c r="M374" s="21"/>
    </row>
    <row r="375" ht="12.75" hidden="1">
      <c r="M375" s="21"/>
    </row>
    <row r="376" ht="12.75" hidden="1">
      <c r="M376" s="21"/>
    </row>
    <row r="377" ht="12.75" hidden="1">
      <c r="M377" s="21"/>
    </row>
    <row r="378" ht="12.75" hidden="1">
      <c r="M378" s="21"/>
    </row>
    <row r="379" ht="12.75" hidden="1">
      <c r="M379" s="21"/>
    </row>
    <row r="380" ht="12.75" hidden="1">
      <c r="M380" s="21"/>
    </row>
    <row r="381" ht="12.75" hidden="1">
      <c r="M381" s="21"/>
    </row>
    <row r="382" ht="12.75" hidden="1">
      <c r="M382" s="21"/>
    </row>
    <row r="383" ht="12.75" hidden="1">
      <c r="M383" s="21"/>
    </row>
    <row r="384" ht="12.75" hidden="1">
      <c r="M384" s="21"/>
    </row>
    <row r="385" ht="12.75" hidden="1">
      <c r="M385" s="21"/>
    </row>
    <row r="386" ht="12.75" hidden="1">
      <c r="M386" s="21"/>
    </row>
    <row r="387" ht="12.75" hidden="1">
      <c r="M387" s="21"/>
    </row>
    <row r="388" ht="12.75" hidden="1">
      <c r="M388" s="21"/>
    </row>
    <row r="389" ht="12.75" hidden="1">
      <c r="M389" s="21"/>
    </row>
    <row r="390" ht="12.75" hidden="1">
      <c r="M390" s="21"/>
    </row>
    <row r="391" ht="12.75" hidden="1">
      <c r="M391" s="21"/>
    </row>
    <row r="392" ht="12.75" hidden="1">
      <c r="M392" s="21"/>
    </row>
    <row r="393" ht="12.75" hidden="1">
      <c r="M393" s="21"/>
    </row>
    <row r="394" ht="12.75" hidden="1">
      <c r="M394" s="21"/>
    </row>
    <row r="395" ht="12.75" hidden="1">
      <c r="M395" s="21"/>
    </row>
    <row r="396" ht="12.75" hidden="1">
      <c r="M396" s="21"/>
    </row>
    <row r="397" ht="12.75" hidden="1">
      <c r="M397" s="21"/>
    </row>
    <row r="398" ht="12.75" hidden="1">
      <c r="M398" s="21"/>
    </row>
    <row r="399" ht="12.75" hidden="1">
      <c r="M399" s="21"/>
    </row>
    <row r="400" ht="12.75" hidden="1">
      <c r="M400" s="21"/>
    </row>
    <row r="401" ht="12.75" hidden="1">
      <c r="M401" s="21"/>
    </row>
    <row r="402" ht="12.75" hidden="1">
      <c r="M402" s="21"/>
    </row>
    <row r="403" ht="12.75" hidden="1">
      <c r="M403" s="21"/>
    </row>
    <row r="404" ht="12.75" hidden="1">
      <c r="M404" s="21"/>
    </row>
    <row r="405" ht="12.75" hidden="1">
      <c r="M405" s="21"/>
    </row>
    <row r="406" ht="12.75" hidden="1">
      <c r="M406" s="21"/>
    </row>
    <row r="407" ht="12.75" hidden="1">
      <c r="M407" s="21"/>
    </row>
    <row r="408" ht="12.75" hidden="1">
      <c r="M408" s="21"/>
    </row>
    <row r="409" ht="12.75" hidden="1">
      <c r="M409" s="21"/>
    </row>
    <row r="410" ht="12.75" hidden="1">
      <c r="M410" s="21"/>
    </row>
    <row r="411" ht="12.75" hidden="1">
      <c r="M411" s="21"/>
    </row>
    <row r="412" ht="12.75" hidden="1">
      <c r="M412" s="21"/>
    </row>
    <row r="413" ht="12.75" hidden="1">
      <c r="M413" s="21"/>
    </row>
    <row r="414" ht="12.75" hidden="1">
      <c r="M414" s="21"/>
    </row>
    <row r="415" ht="12.75" hidden="1">
      <c r="M415" s="21"/>
    </row>
    <row r="416" ht="12.75" hidden="1">
      <c r="M416" s="21"/>
    </row>
    <row r="417" ht="12.75" hidden="1">
      <c r="M417" s="21"/>
    </row>
    <row r="418" ht="12.75" hidden="1">
      <c r="M418" s="21"/>
    </row>
    <row r="419" ht="12.75" hidden="1">
      <c r="M419" s="21"/>
    </row>
    <row r="420" ht="12.75" hidden="1">
      <c r="M420" s="21"/>
    </row>
    <row r="421" ht="12.75" hidden="1">
      <c r="M421" s="21"/>
    </row>
    <row r="422" ht="12.75" hidden="1">
      <c r="M422" s="21"/>
    </row>
    <row r="423" ht="12.75" hidden="1">
      <c r="M423" s="21"/>
    </row>
    <row r="424" ht="12.75" hidden="1">
      <c r="M424" s="21"/>
    </row>
    <row r="425" ht="12.75" hidden="1">
      <c r="M425" s="21"/>
    </row>
    <row r="426" ht="12.75" hidden="1">
      <c r="M426" s="21"/>
    </row>
    <row r="427" ht="12.75" hidden="1">
      <c r="M427" s="21"/>
    </row>
    <row r="428" ht="12.75" hidden="1">
      <c r="M428" s="21"/>
    </row>
    <row r="429" ht="12.75" hidden="1">
      <c r="M429" s="21"/>
    </row>
    <row r="430" ht="12.75" hidden="1">
      <c r="M430" s="21"/>
    </row>
    <row r="431" ht="12.75" hidden="1">
      <c r="M431" s="21"/>
    </row>
    <row r="432" ht="12.75" hidden="1">
      <c r="M432" s="21"/>
    </row>
    <row r="433" ht="12.75" hidden="1">
      <c r="M433" s="21"/>
    </row>
    <row r="434" ht="12.75" hidden="1">
      <c r="M434" s="21"/>
    </row>
    <row r="435" ht="12.75" hidden="1">
      <c r="M435" s="21"/>
    </row>
    <row r="436" ht="12.75" hidden="1">
      <c r="M436" s="21"/>
    </row>
    <row r="437" ht="12.75" hidden="1">
      <c r="M437" s="21"/>
    </row>
    <row r="438" ht="12.75" hidden="1">
      <c r="M438" s="21"/>
    </row>
    <row r="439" ht="12.75" hidden="1">
      <c r="M439" s="21"/>
    </row>
    <row r="440" ht="12.75" hidden="1">
      <c r="M440" s="21"/>
    </row>
    <row r="441" ht="12.75" hidden="1">
      <c r="M441" s="21"/>
    </row>
    <row r="442" ht="12.75" hidden="1">
      <c r="M442" s="21"/>
    </row>
    <row r="443" ht="12.75" hidden="1">
      <c r="M443" s="21"/>
    </row>
    <row r="444" ht="12.75" hidden="1">
      <c r="M444" s="21"/>
    </row>
    <row r="445" ht="12.75" hidden="1">
      <c r="M445" s="21"/>
    </row>
    <row r="446" ht="12.75" hidden="1">
      <c r="M446" s="21"/>
    </row>
    <row r="447" ht="12.75" hidden="1">
      <c r="M447" s="21"/>
    </row>
    <row r="448" ht="12.75" hidden="1">
      <c r="M448" s="21"/>
    </row>
    <row r="449" ht="12.75" hidden="1">
      <c r="M449" s="21"/>
    </row>
    <row r="450" ht="12.75" hidden="1">
      <c r="M450" s="21"/>
    </row>
    <row r="451" ht="12.75" hidden="1">
      <c r="M451" s="21"/>
    </row>
    <row r="452" ht="12.75" hidden="1">
      <c r="M452" s="21"/>
    </row>
    <row r="453" ht="12.75" hidden="1">
      <c r="M453" s="21"/>
    </row>
    <row r="454" ht="12.75" hidden="1">
      <c r="M454" s="21"/>
    </row>
    <row r="455" ht="12.75" hidden="1">
      <c r="M455" s="21"/>
    </row>
    <row r="456" ht="12.75" hidden="1">
      <c r="M456" s="21"/>
    </row>
    <row r="457" ht="12.75" hidden="1">
      <c r="M457" s="21"/>
    </row>
    <row r="458" ht="12.75" hidden="1">
      <c r="M458" s="21"/>
    </row>
    <row r="459" ht="12.75" hidden="1">
      <c r="M459" s="21"/>
    </row>
    <row r="460" ht="12.75" hidden="1">
      <c r="M460" s="21"/>
    </row>
    <row r="461" ht="12.75" hidden="1">
      <c r="M461" s="21"/>
    </row>
    <row r="462" ht="12.75" hidden="1">
      <c r="M462" s="21"/>
    </row>
    <row r="463" ht="12.75" hidden="1">
      <c r="M463" s="21"/>
    </row>
    <row r="464" ht="12.75" hidden="1">
      <c r="M464" s="21"/>
    </row>
    <row r="465" ht="12.75" hidden="1">
      <c r="M465" s="21"/>
    </row>
    <row r="466" ht="12.75" hidden="1">
      <c r="M466" s="21"/>
    </row>
    <row r="467" ht="12.75" hidden="1">
      <c r="M467" s="21"/>
    </row>
    <row r="468" ht="12.75" hidden="1">
      <c r="M468" s="21"/>
    </row>
    <row r="469" ht="12.75" hidden="1">
      <c r="M469" s="21"/>
    </row>
    <row r="470" ht="12.75" hidden="1">
      <c r="M470" s="21"/>
    </row>
    <row r="471" ht="12.75" hidden="1">
      <c r="M471" s="21"/>
    </row>
    <row r="472" ht="12.75" hidden="1">
      <c r="M472" s="21"/>
    </row>
    <row r="473" ht="12.75" hidden="1">
      <c r="M473" s="21"/>
    </row>
    <row r="474" ht="12.75" hidden="1">
      <c r="M474" s="21"/>
    </row>
    <row r="475" ht="12.75" hidden="1">
      <c r="M475" s="21"/>
    </row>
    <row r="476" ht="12.75" hidden="1">
      <c r="M476" s="21"/>
    </row>
    <row r="477" ht="12.75" hidden="1">
      <c r="M477" s="21"/>
    </row>
    <row r="478" ht="12.75" hidden="1">
      <c r="M478" s="21"/>
    </row>
    <row r="479" ht="12.75" hidden="1">
      <c r="M479" s="21"/>
    </row>
    <row r="480" ht="12.75" hidden="1">
      <c r="M480" s="21"/>
    </row>
    <row r="481" ht="12.75" hidden="1">
      <c r="M481" s="21"/>
    </row>
    <row r="482" ht="12.75" hidden="1">
      <c r="M482" s="21"/>
    </row>
    <row r="483" ht="12.75" hidden="1">
      <c r="M483" s="21"/>
    </row>
    <row r="484" ht="12.75" hidden="1">
      <c r="M484" s="21"/>
    </row>
    <row r="485" ht="12.75" hidden="1">
      <c r="M485" s="21"/>
    </row>
    <row r="486" ht="12.75" hidden="1">
      <c r="M486" s="21"/>
    </row>
    <row r="487" ht="12.75" hidden="1">
      <c r="M487" s="21"/>
    </row>
    <row r="488" ht="12.75" hidden="1">
      <c r="M488" s="21"/>
    </row>
    <row r="489" ht="12.75" hidden="1">
      <c r="M489" s="21"/>
    </row>
    <row r="490" ht="12.75" hidden="1">
      <c r="M490" s="21"/>
    </row>
    <row r="491" ht="12.75" hidden="1">
      <c r="M491" s="21"/>
    </row>
    <row r="492" ht="12.75" hidden="1">
      <c r="M492" s="21"/>
    </row>
    <row r="493" ht="12.75" hidden="1">
      <c r="M493" s="21"/>
    </row>
    <row r="494" ht="12.75" hidden="1">
      <c r="M494" s="21"/>
    </row>
    <row r="495" ht="12.75" hidden="1">
      <c r="M495" s="21"/>
    </row>
    <row r="496" ht="12.75" hidden="1">
      <c r="M496" s="21"/>
    </row>
    <row r="497" ht="12.75" hidden="1">
      <c r="M497" s="21"/>
    </row>
    <row r="498" ht="12.75" hidden="1">
      <c r="M498" s="21"/>
    </row>
    <row r="499" ht="12.75" hidden="1">
      <c r="M499" s="21"/>
    </row>
    <row r="500" ht="12.75" hidden="1">
      <c r="M500" s="21"/>
    </row>
    <row r="501" ht="12.75" hidden="1">
      <c r="M501" s="21"/>
    </row>
    <row r="502" ht="12.75" hidden="1">
      <c r="M502" s="21"/>
    </row>
    <row r="503" ht="12.75" hidden="1">
      <c r="M503" s="21"/>
    </row>
    <row r="504" ht="12.75" hidden="1">
      <c r="M504" s="21"/>
    </row>
    <row r="505" ht="12.75" hidden="1">
      <c r="M505" s="21"/>
    </row>
    <row r="506" ht="12.75" hidden="1">
      <c r="M506" s="21"/>
    </row>
    <row r="507" ht="12.75" hidden="1">
      <c r="M507" s="21"/>
    </row>
    <row r="508" ht="12.75" hidden="1">
      <c r="M508" s="21"/>
    </row>
    <row r="509" ht="12.75" hidden="1">
      <c r="M509" s="21"/>
    </row>
    <row r="510" ht="12.75" hidden="1">
      <c r="M510" s="21"/>
    </row>
    <row r="511" ht="12.75" hidden="1">
      <c r="M511" s="21"/>
    </row>
    <row r="512" ht="12.75" hidden="1">
      <c r="M512" s="21"/>
    </row>
    <row r="513" ht="12.75" hidden="1">
      <c r="M513" s="21"/>
    </row>
    <row r="514" ht="12.75" hidden="1">
      <c r="M514" s="21"/>
    </row>
    <row r="515" ht="12.75" hidden="1">
      <c r="M515" s="21"/>
    </row>
    <row r="516" ht="12.75" hidden="1">
      <c r="M516" s="21"/>
    </row>
    <row r="517" ht="12.75" hidden="1">
      <c r="M517" s="21"/>
    </row>
    <row r="518" ht="12.75" hidden="1">
      <c r="M518" s="21"/>
    </row>
    <row r="519" ht="12.75" hidden="1">
      <c r="M519" s="21"/>
    </row>
    <row r="520" ht="12.75" hidden="1">
      <c r="M520" s="21"/>
    </row>
    <row r="521" ht="12.75" hidden="1">
      <c r="M521" s="21"/>
    </row>
    <row r="522" ht="12.75" hidden="1">
      <c r="M522" s="21"/>
    </row>
    <row r="523" ht="12.75" hidden="1">
      <c r="M523" s="21"/>
    </row>
    <row r="524" ht="12.75" hidden="1">
      <c r="M524" s="21"/>
    </row>
    <row r="525" ht="12.75" hidden="1">
      <c r="M525" s="21"/>
    </row>
    <row r="526" ht="12.75" hidden="1">
      <c r="M526" s="21"/>
    </row>
    <row r="527" ht="12.75" hidden="1">
      <c r="M527" s="21"/>
    </row>
    <row r="528" ht="12.75" hidden="1">
      <c r="M528" s="21"/>
    </row>
    <row r="529" ht="12.75" hidden="1">
      <c r="M529" s="21"/>
    </row>
    <row r="530" ht="12.75" hidden="1">
      <c r="M530" s="21"/>
    </row>
    <row r="531" ht="12.75" hidden="1">
      <c r="M531" s="21"/>
    </row>
    <row r="532" ht="12.75" hidden="1">
      <c r="M532" s="21"/>
    </row>
    <row r="533" ht="12.75" hidden="1">
      <c r="M533" s="21"/>
    </row>
    <row r="534" ht="12.75" hidden="1">
      <c r="M534" s="21"/>
    </row>
    <row r="535" ht="12.75" hidden="1">
      <c r="M535" s="21"/>
    </row>
    <row r="536" ht="12.75" hidden="1">
      <c r="M536" s="21"/>
    </row>
    <row r="537" ht="12.75" hidden="1">
      <c r="M537" s="21"/>
    </row>
    <row r="538" ht="12.75" hidden="1">
      <c r="M538" s="21"/>
    </row>
    <row r="539" ht="12.75" hidden="1">
      <c r="M539" s="21"/>
    </row>
    <row r="540" ht="12.75" hidden="1">
      <c r="M540" s="21"/>
    </row>
    <row r="541" ht="12.75" hidden="1">
      <c r="M541" s="21"/>
    </row>
    <row r="542" ht="12.75" hidden="1">
      <c r="M542" s="21"/>
    </row>
    <row r="543" ht="12.75" hidden="1">
      <c r="M543" s="21"/>
    </row>
    <row r="544" ht="12.75" hidden="1">
      <c r="M544" s="21"/>
    </row>
    <row r="545" ht="12.75" hidden="1">
      <c r="M545" s="21"/>
    </row>
    <row r="546" ht="12.75" hidden="1">
      <c r="M546" s="21"/>
    </row>
    <row r="547" ht="12.75" hidden="1">
      <c r="M547" s="21"/>
    </row>
    <row r="548" ht="12.75" hidden="1">
      <c r="M548" s="21"/>
    </row>
    <row r="549" ht="12.75" hidden="1">
      <c r="M549" s="21"/>
    </row>
    <row r="550" ht="12.75" hidden="1">
      <c r="M550" s="21"/>
    </row>
    <row r="551" ht="12.75" hidden="1">
      <c r="M551" s="21"/>
    </row>
    <row r="552" ht="12.75" hidden="1">
      <c r="M552" s="21"/>
    </row>
    <row r="553" ht="12.75" hidden="1">
      <c r="M553" s="21"/>
    </row>
    <row r="554" ht="12.75" hidden="1">
      <c r="M554" s="21"/>
    </row>
    <row r="555" ht="12.75" hidden="1">
      <c r="M555" s="21"/>
    </row>
    <row r="556" ht="12.75" hidden="1">
      <c r="M556" s="21"/>
    </row>
    <row r="557" ht="12.75" hidden="1">
      <c r="M557" s="21"/>
    </row>
    <row r="558" ht="12.75" hidden="1">
      <c r="M558" s="21"/>
    </row>
    <row r="559" ht="12.75" hidden="1">
      <c r="M559" s="21"/>
    </row>
    <row r="560" ht="12.75" hidden="1">
      <c r="M560" s="21"/>
    </row>
    <row r="561" ht="12.75" hidden="1">
      <c r="M561" s="21"/>
    </row>
    <row r="562" ht="12.75" hidden="1">
      <c r="M562" s="21"/>
    </row>
    <row r="563" ht="12.75" hidden="1">
      <c r="M563" s="21"/>
    </row>
    <row r="564" ht="12.75" hidden="1">
      <c r="M564" s="21"/>
    </row>
    <row r="565" ht="12.75" hidden="1">
      <c r="M565" s="21"/>
    </row>
    <row r="566" ht="12.75" hidden="1">
      <c r="M566" s="21"/>
    </row>
    <row r="567" ht="12.75" hidden="1">
      <c r="M567" s="21"/>
    </row>
    <row r="568" ht="12.75" hidden="1">
      <c r="M568" s="21"/>
    </row>
    <row r="569" ht="12.75" hidden="1">
      <c r="M569" s="21"/>
    </row>
    <row r="570" ht="12.75" hidden="1">
      <c r="M570" s="21"/>
    </row>
    <row r="571" ht="12.75" hidden="1">
      <c r="M571" s="21"/>
    </row>
    <row r="572" ht="12.75" hidden="1">
      <c r="M572" s="21"/>
    </row>
    <row r="573" ht="12.75" hidden="1">
      <c r="M573" s="21"/>
    </row>
    <row r="574" ht="12.75" hidden="1">
      <c r="M574" s="21"/>
    </row>
    <row r="575" ht="12.75" hidden="1">
      <c r="M575" s="21"/>
    </row>
    <row r="576" ht="12.75" hidden="1">
      <c r="M576" s="21"/>
    </row>
    <row r="577" ht="12.75" hidden="1">
      <c r="M577" s="21"/>
    </row>
    <row r="578" ht="12.75" hidden="1">
      <c r="M578" s="21"/>
    </row>
    <row r="579" ht="12.75" hidden="1">
      <c r="M579" s="21"/>
    </row>
    <row r="580" ht="12.75" hidden="1">
      <c r="M580" s="21"/>
    </row>
    <row r="581" ht="12.75" hidden="1">
      <c r="M581" s="21"/>
    </row>
    <row r="582" ht="12.75" hidden="1">
      <c r="M582" s="21"/>
    </row>
    <row r="583" ht="12.75" hidden="1">
      <c r="M583" s="21"/>
    </row>
    <row r="584" ht="12.75" hidden="1">
      <c r="M584" s="21"/>
    </row>
    <row r="585" ht="12.75" hidden="1">
      <c r="M585" s="21"/>
    </row>
    <row r="586" ht="12.75" hidden="1">
      <c r="M586" s="21"/>
    </row>
    <row r="587" ht="12.75" hidden="1">
      <c r="M587" s="21"/>
    </row>
    <row r="588" ht="12.75" hidden="1">
      <c r="M588" s="21"/>
    </row>
    <row r="589" ht="12.75" hidden="1">
      <c r="M589" s="21"/>
    </row>
    <row r="590" ht="12.75" hidden="1">
      <c r="M590" s="21"/>
    </row>
    <row r="591" ht="12.75" hidden="1">
      <c r="M591" s="21"/>
    </row>
    <row r="592" ht="12.75" hidden="1">
      <c r="M592" s="21"/>
    </row>
    <row r="593" ht="12.75" hidden="1">
      <c r="M593" s="21"/>
    </row>
    <row r="594" ht="12.75" hidden="1">
      <c r="M594" s="21"/>
    </row>
    <row r="595" ht="12.75" hidden="1">
      <c r="M595" s="21"/>
    </row>
    <row r="596" ht="12.75" hidden="1">
      <c r="M596" s="21"/>
    </row>
    <row r="597" ht="12.75" hidden="1">
      <c r="M597" s="21"/>
    </row>
    <row r="598" ht="12.75" hidden="1">
      <c r="M598" s="21"/>
    </row>
    <row r="599" ht="12.75" hidden="1">
      <c r="M599" s="21"/>
    </row>
    <row r="600" ht="12.75" hidden="1">
      <c r="M600" s="21"/>
    </row>
    <row r="601" ht="12.75" hidden="1">
      <c r="M601" s="21"/>
    </row>
    <row r="602" ht="12.75" hidden="1">
      <c r="M602" s="21"/>
    </row>
    <row r="603" ht="12.75" hidden="1">
      <c r="M603" s="21"/>
    </row>
    <row r="604" ht="12.75" hidden="1">
      <c r="M604" s="21"/>
    </row>
    <row r="605" ht="12.75" hidden="1">
      <c r="M605" s="21"/>
    </row>
    <row r="606" ht="12.75" hidden="1">
      <c r="M606" s="21"/>
    </row>
    <row r="607" ht="12.75" hidden="1">
      <c r="M607" s="21"/>
    </row>
    <row r="608" ht="12.75" hidden="1">
      <c r="M608" s="21"/>
    </row>
    <row r="609" ht="12.75" hidden="1">
      <c r="M609" s="21"/>
    </row>
    <row r="610" ht="12.75" hidden="1">
      <c r="M610" s="21"/>
    </row>
    <row r="611" ht="12.75" hidden="1">
      <c r="M611" s="21"/>
    </row>
    <row r="612" ht="12.75" hidden="1">
      <c r="M612" s="21"/>
    </row>
    <row r="613" ht="12.75" hidden="1">
      <c r="M613" s="21"/>
    </row>
    <row r="614" ht="12.75" hidden="1">
      <c r="M614" s="21"/>
    </row>
    <row r="615" ht="12.75" hidden="1">
      <c r="M615" s="21"/>
    </row>
    <row r="616" ht="12.75" hidden="1">
      <c r="M616" s="21"/>
    </row>
    <row r="617" ht="12.75" hidden="1">
      <c r="M617" s="21"/>
    </row>
    <row r="618" ht="12.75" hidden="1">
      <c r="M618" s="21"/>
    </row>
    <row r="619" ht="12.75" hidden="1">
      <c r="M619" s="21"/>
    </row>
    <row r="620" ht="12.75" hidden="1">
      <c r="M620" s="21"/>
    </row>
    <row r="621" ht="12.75" hidden="1">
      <c r="M621" s="21"/>
    </row>
    <row r="622" ht="12.75" hidden="1">
      <c r="M622" s="21"/>
    </row>
    <row r="623" ht="12.75" hidden="1">
      <c r="M623" s="21"/>
    </row>
    <row r="624" ht="12.75" hidden="1">
      <c r="M624" s="21"/>
    </row>
    <row r="625" ht="12.75" hidden="1">
      <c r="M625" s="21"/>
    </row>
    <row r="626" ht="12.75" hidden="1">
      <c r="M626" s="21"/>
    </row>
    <row r="627" ht="12.75" hidden="1">
      <c r="M627" s="21"/>
    </row>
    <row r="628" ht="12.75" hidden="1">
      <c r="M628" s="21"/>
    </row>
    <row r="629" ht="12.75" hidden="1">
      <c r="M629" s="21"/>
    </row>
    <row r="630" ht="12.75" hidden="1">
      <c r="M630" s="21"/>
    </row>
    <row r="631" ht="12.75" hidden="1">
      <c r="M631" s="21"/>
    </row>
    <row r="632" ht="12.75" hidden="1">
      <c r="M632" s="21"/>
    </row>
    <row r="633" ht="12.75" hidden="1">
      <c r="M633" s="21"/>
    </row>
    <row r="634" ht="12.75" hidden="1">
      <c r="M634" s="21"/>
    </row>
    <row r="635" ht="12.75" hidden="1">
      <c r="M635" s="21"/>
    </row>
    <row r="636" ht="12.75" hidden="1">
      <c r="M636" s="21"/>
    </row>
    <row r="637" ht="12.75" hidden="1">
      <c r="M637" s="21"/>
    </row>
    <row r="638" ht="12.75" hidden="1">
      <c r="M638" s="21"/>
    </row>
    <row r="639" ht="12.75" hidden="1">
      <c r="M639" s="21"/>
    </row>
    <row r="640" ht="12.75" hidden="1">
      <c r="M640" s="21"/>
    </row>
    <row r="641" ht="12.75" hidden="1">
      <c r="M641" s="21"/>
    </row>
    <row r="642" ht="12.75" hidden="1">
      <c r="M642" s="21"/>
    </row>
    <row r="643" ht="12.75" hidden="1">
      <c r="M643" s="21"/>
    </row>
    <row r="644" ht="12.75" hidden="1">
      <c r="M644" s="21"/>
    </row>
    <row r="645" ht="12.75" hidden="1">
      <c r="M645" s="21"/>
    </row>
    <row r="646" ht="12.75" hidden="1">
      <c r="M646" s="21"/>
    </row>
    <row r="647" ht="12.75" hidden="1">
      <c r="M647" s="21"/>
    </row>
    <row r="648" ht="12.75" hidden="1">
      <c r="M648" s="21"/>
    </row>
    <row r="649" ht="12.75" hidden="1">
      <c r="M649" s="21"/>
    </row>
    <row r="650" ht="12.75" hidden="1">
      <c r="M650" s="21"/>
    </row>
    <row r="651" ht="12.75" hidden="1">
      <c r="M651" s="21"/>
    </row>
    <row r="652" ht="12.75" hidden="1">
      <c r="M652" s="21"/>
    </row>
    <row r="653" ht="12.75" hidden="1">
      <c r="M653" s="21"/>
    </row>
    <row r="654" ht="12.75" hidden="1">
      <c r="M654" s="21"/>
    </row>
    <row r="655" ht="12.75" hidden="1">
      <c r="M655" s="21"/>
    </row>
    <row r="656" ht="12.75" hidden="1">
      <c r="M656" s="21"/>
    </row>
    <row r="657" ht="12.75" hidden="1">
      <c r="M657" s="21"/>
    </row>
    <row r="658" ht="12.75" hidden="1">
      <c r="M658" s="21"/>
    </row>
    <row r="659" ht="12.75" hidden="1">
      <c r="M659" s="21"/>
    </row>
    <row r="660" ht="12.75" hidden="1">
      <c r="M660" s="21"/>
    </row>
    <row r="661" ht="12.75" hidden="1">
      <c r="M661" s="21"/>
    </row>
    <row r="662" ht="12.75" hidden="1">
      <c r="M662" s="21"/>
    </row>
    <row r="663" ht="12.75" hidden="1">
      <c r="M663" s="21"/>
    </row>
    <row r="664" ht="12.75" hidden="1">
      <c r="M664" s="21"/>
    </row>
    <row r="665" ht="12.75" hidden="1">
      <c r="M665" s="21"/>
    </row>
    <row r="666" ht="12.75" hidden="1">
      <c r="M666" s="21"/>
    </row>
    <row r="667" ht="12.75" hidden="1">
      <c r="M667" s="21"/>
    </row>
    <row r="668" ht="12.75" hidden="1">
      <c r="M668" s="21"/>
    </row>
    <row r="669" ht="12.75" hidden="1">
      <c r="M669" s="21"/>
    </row>
    <row r="670" ht="12.75" hidden="1">
      <c r="M670" s="21"/>
    </row>
    <row r="671" ht="12.75" hidden="1">
      <c r="M671" s="21"/>
    </row>
    <row r="672" ht="12.75" hidden="1">
      <c r="M672" s="21"/>
    </row>
    <row r="673" ht="12.75" hidden="1">
      <c r="M673" s="21"/>
    </row>
    <row r="674" ht="12.75" hidden="1">
      <c r="M674" s="21"/>
    </row>
    <row r="675" ht="12.75" hidden="1">
      <c r="M675" s="21"/>
    </row>
    <row r="676" ht="12.75" hidden="1">
      <c r="M676" s="21"/>
    </row>
    <row r="677" ht="12.75" hidden="1">
      <c r="M677" s="21"/>
    </row>
    <row r="678" ht="12.75" hidden="1">
      <c r="M678" s="21"/>
    </row>
    <row r="679" ht="12.75" hidden="1">
      <c r="M679" s="21"/>
    </row>
    <row r="680" ht="12.75" hidden="1">
      <c r="M680" s="21"/>
    </row>
    <row r="681" ht="12.75" hidden="1">
      <c r="M681" s="21"/>
    </row>
    <row r="682" ht="12.75" hidden="1">
      <c r="M682" s="21"/>
    </row>
    <row r="683" ht="12.75" hidden="1">
      <c r="M683" s="21"/>
    </row>
    <row r="684" ht="12.75" hidden="1">
      <c r="M684" s="21"/>
    </row>
    <row r="685" ht="12.75" hidden="1">
      <c r="M685" s="21"/>
    </row>
    <row r="686" ht="12.75" hidden="1">
      <c r="M686" s="21"/>
    </row>
    <row r="687" ht="12.75" hidden="1">
      <c r="M687" s="21"/>
    </row>
    <row r="688" ht="12.75" hidden="1">
      <c r="M688" s="21"/>
    </row>
    <row r="689" ht="12.75" hidden="1">
      <c r="M689" s="21"/>
    </row>
    <row r="690" ht="12.75" hidden="1">
      <c r="M690" s="21"/>
    </row>
    <row r="691" ht="12.75" hidden="1">
      <c r="M691" s="21"/>
    </row>
    <row r="692" ht="12.75" hidden="1">
      <c r="M692" s="21"/>
    </row>
    <row r="693" ht="12.75" hidden="1">
      <c r="M693" s="21"/>
    </row>
    <row r="694" ht="12.75" hidden="1">
      <c r="M694" s="21"/>
    </row>
    <row r="695" ht="12.75" hidden="1">
      <c r="M695" s="21"/>
    </row>
    <row r="696" ht="12.75" hidden="1">
      <c r="M696" s="21"/>
    </row>
    <row r="697" ht="12.75" hidden="1">
      <c r="M697" s="21"/>
    </row>
    <row r="698" ht="12.75" hidden="1">
      <c r="M698" s="21"/>
    </row>
    <row r="699" ht="12.75" hidden="1">
      <c r="M699" s="21"/>
    </row>
    <row r="700" ht="12.75" hidden="1">
      <c r="M700" s="21"/>
    </row>
    <row r="701" ht="12.75" hidden="1">
      <c r="M701" s="21"/>
    </row>
    <row r="702" ht="12.75" hidden="1">
      <c r="M702" s="21"/>
    </row>
    <row r="703" ht="12.75" hidden="1">
      <c r="M703" s="21"/>
    </row>
    <row r="704" ht="12.75" hidden="1">
      <c r="M704" s="21"/>
    </row>
    <row r="705" ht="12.75" hidden="1">
      <c r="M705" s="21"/>
    </row>
    <row r="706" ht="12.75" hidden="1">
      <c r="M706" s="21"/>
    </row>
    <row r="707" ht="12.75" hidden="1">
      <c r="M707" s="21"/>
    </row>
    <row r="708" ht="12.75" hidden="1">
      <c r="M708" s="21"/>
    </row>
    <row r="709" ht="12.75" hidden="1">
      <c r="M709" s="21"/>
    </row>
    <row r="710" ht="12.75" hidden="1">
      <c r="M710" s="21"/>
    </row>
    <row r="711" ht="12.75" hidden="1">
      <c r="M711" s="21"/>
    </row>
    <row r="712" ht="12.75" hidden="1">
      <c r="M712" s="21"/>
    </row>
    <row r="713" ht="12.75" hidden="1">
      <c r="M713" s="21"/>
    </row>
    <row r="714" ht="12.75" hidden="1">
      <c r="M714" s="21"/>
    </row>
    <row r="715" ht="12.75" hidden="1">
      <c r="M715" s="21"/>
    </row>
    <row r="716" ht="12.75" hidden="1">
      <c r="M716" s="21"/>
    </row>
    <row r="717" ht="12.75" hidden="1">
      <c r="M717" s="21"/>
    </row>
    <row r="718" ht="12.75" hidden="1">
      <c r="M718" s="21"/>
    </row>
    <row r="719" ht="12.75" hidden="1">
      <c r="M719" s="21"/>
    </row>
    <row r="720" ht="12.75" hidden="1">
      <c r="M720" s="21"/>
    </row>
    <row r="721" ht="12.75" hidden="1">
      <c r="M721" s="21"/>
    </row>
    <row r="722" ht="12.75" hidden="1">
      <c r="M722" s="21"/>
    </row>
    <row r="723" ht="12.75" hidden="1">
      <c r="M723" s="21"/>
    </row>
    <row r="724" ht="12.75" hidden="1">
      <c r="M724" s="21"/>
    </row>
    <row r="725" ht="12.75" hidden="1">
      <c r="M725" s="21"/>
    </row>
    <row r="726" ht="12.75" hidden="1">
      <c r="M726" s="21"/>
    </row>
    <row r="727" ht="12.75" hidden="1">
      <c r="M727" s="21"/>
    </row>
    <row r="728" ht="12.75" hidden="1">
      <c r="M728" s="21"/>
    </row>
    <row r="729" ht="12.75" hidden="1">
      <c r="M729" s="21"/>
    </row>
    <row r="730" ht="12.75" hidden="1">
      <c r="M730" s="21"/>
    </row>
    <row r="731" ht="12.75" hidden="1">
      <c r="M731" s="21"/>
    </row>
    <row r="732" ht="12.75" hidden="1">
      <c r="M732" s="21"/>
    </row>
    <row r="733" ht="12.75" hidden="1">
      <c r="M733" s="21"/>
    </row>
    <row r="734" ht="12.75" hidden="1">
      <c r="M734" s="21"/>
    </row>
    <row r="735" ht="12.75" hidden="1">
      <c r="M735" s="21"/>
    </row>
    <row r="736" ht="12.75" hidden="1">
      <c r="M736" s="21"/>
    </row>
    <row r="737" ht="12.75" hidden="1">
      <c r="M737" s="21"/>
    </row>
    <row r="738" ht="12.75" hidden="1">
      <c r="M738" s="21"/>
    </row>
    <row r="739" ht="12.75" hidden="1">
      <c r="M739" s="21"/>
    </row>
    <row r="740" ht="12.75" hidden="1">
      <c r="M740" s="21"/>
    </row>
    <row r="741" ht="12.75" hidden="1">
      <c r="M741" s="21"/>
    </row>
    <row r="742" ht="12.75" hidden="1">
      <c r="M742" s="21"/>
    </row>
    <row r="743" ht="12.75" hidden="1">
      <c r="M743" s="21"/>
    </row>
    <row r="744" ht="12.75" hidden="1">
      <c r="M744" s="21"/>
    </row>
    <row r="745" ht="12.75" hidden="1">
      <c r="M745" s="21"/>
    </row>
    <row r="746" ht="12.75" hidden="1">
      <c r="M746" s="21"/>
    </row>
    <row r="747" ht="12.75" hidden="1">
      <c r="M747" s="21"/>
    </row>
    <row r="748" ht="12.75" hidden="1">
      <c r="M748" s="21"/>
    </row>
    <row r="749" ht="12.75" hidden="1">
      <c r="M749" s="21"/>
    </row>
    <row r="750" ht="12.75" hidden="1">
      <c r="M750" s="21"/>
    </row>
    <row r="751" ht="12.75" hidden="1">
      <c r="M751" s="21"/>
    </row>
    <row r="752" ht="12.75" hidden="1">
      <c r="M752" s="21"/>
    </row>
    <row r="753" ht="12.75" hidden="1">
      <c r="M753" s="21"/>
    </row>
    <row r="754" ht="12.75" hidden="1">
      <c r="M754" s="21"/>
    </row>
    <row r="755" ht="12.75" hidden="1">
      <c r="M755" s="21"/>
    </row>
    <row r="756" ht="12.75" hidden="1">
      <c r="M756" s="21"/>
    </row>
    <row r="757" ht="12.75" hidden="1">
      <c r="M757" s="21"/>
    </row>
    <row r="758" ht="12.75" hidden="1">
      <c r="M758" s="21"/>
    </row>
    <row r="759" ht="12.75" hidden="1">
      <c r="M759" s="21"/>
    </row>
    <row r="760" ht="12.75" hidden="1">
      <c r="M760" s="21"/>
    </row>
    <row r="761" ht="12.75" hidden="1">
      <c r="M761" s="21"/>
    </row>
    <row r="762" ht="12.75" hidden="1">
      <c r="M762" s="21"/>
    </row>
    <row r="763" ht="12.75" hidden="1">
      <c r="M763" s="21"/>
    </row>
    <row r="764" ht="12.75" hidden="1">
      <c r="M764" s="21"/>
    </row>
    <row r="765" ht="12.75" hidden="1">
      <c r="M765" s="21"/>
    </row>
    <row r="766" ht="12.75" hidden="1">
      <c r="M766" s="21"/>
    </row>
    <row r="767" ht="12.75" hidden="1">
      <c r="M767" s="21"/>
    </row>
    <row r="768" ht="12.75" hidden="1">
      <c r="M768" s="21"/>
    </row>
    <row r="769" ht="12.75" hidden="1">
      <c r="M769" s="21"/>
    </row>
    <row r="770" ht="12.75" hidden="1">
      <c r="M770" s="21"/>
    </row>
    <row r="771" ht="12.75" hidden="1">
      <c r="M771" s="21"/>
    </row>
    <row r="772" ht="12.75" hidden="1">
      <c r="M772" s="21"/>
    </row>
    <row r="773" ht="12.75" hidden="1">
      <c r="M773" s="21"/>
    </row>
    <row r="774" ht="12.75" hidden="1">
      <c r="M774" s="21"/>
    </row>
    <row r="775" ht="12.75" hidden="1">
      <c r="M775" s="21"/>
    </row>
    <row r="776" ht="12.75" hidden="1">
      <c r="M776" s="21"/>
    </row>
    <row r="777" ht="12.75" hidden="1">
      <c r="M777" s="21"/>
    </row>
    <row r="778" ht="12.75" hidden="1">
      <c r="M778" s="21"/>
    </row>
    <row r="779" ht="12.75" hidden="1">
      <c r="M779" s="21"/>
    </row>
    <row r="780" ht="12.75" hidden="1">
      <c r="M780" s="21"/>
    </row>
    <row r="781" ht="12.75" hidden="1">
      <c r="M781" s="21"/>
    </row>
    <row r="782" ht="12.75" hidden="1">
      <c r="M782" s="21"/>
    </row>
    <row r="783" ht="12.75" hidden="1">
      <c r="M783" s="21"/>
    </row>
    <row r="784" ht="12.75" hidden="1">
      <c r="M784" s="21"/>
    </row>
    <row r="785" ht="12.75" hidden="1">
      <c r="M785" s="21"/>
    </row>
    <row r="786" ht="12.75" hidden="1">
      <c r="M786" s="21"/>
    </row>
    <row r="787" ht="12.75" hidden="1">
      <c r="M787" s="21"/>
    </row>
    <row r="788" ht="12.75" hidden="1">
      <c r="M788" s="21"/>
    </row>
    <row r="789" ht="12.75" hidden="1">
      <c r="M789" s="21"/>
    </row>
    <row r="790" ht="12.75" hidden="1">
      <c r="M790" s="21"/>
    </row>
    <row r="791" ht="12.75" hidden="1">
      <c r="M791" s="21"/>
    </row>
    <row r="792" ht="12.75" hidden="1">
      <c r="M792" s="21"/>
    </row>
    <row r="793" ht="12.75" hidden="1">
      <c r="M793" s="21"/>
    </row>
    <row r="794" ht="12.75" hidden="1">
      <c r="M794" s="21"/>
    </row>
    <row r="795" ht="12.75" hidden="1">
      <c r="M795" s="21"/>
    </row>
    <row r="796" ht="12.75" hidden="1">
      <c r="M796" s="21"/>
    </row>
    <row r="797" ht="12.75" hidden="1">
      <c r="M797" s="21"/>
    </row>
    <row r="798" ht="12.75" hidden="1">
      <c r="M798" s="21"/>
    </row>
    <row r="799" ht="12.75" hidden="1">
      <c r="M799" s="21"/>
    </row>
    <row r="800" ht="12.75" hidden="1">
      <c r="M800" s="21"/>
    </row>
    <row r="801" ht="12.75" hidden="1">
      <c r="M801" s="21"/>
    </row>
    <row r="802" ht="12.75" hidden="1">
      <c r="M802" s="21"/>
    </row>
    <row r="803" ht="12.75" hidden="1">
      <c r="M803" s="21"/>
    </row>
    <row r="804" ht="12.75" hidden="1">
      <c r="M804" s="21"/>
    </row>
    <row r="805" ht="12.75" hidden="1">
      <c r="M805" s="21"/>
    </row>
    <row r="806" ht="12.75" hidden="1">
      <c r="M806" s="21"/>
    </row>
    <row r="807" ht="12.75" hidden="1">
      <c r="M807" s="21"/>
    </row>
    <row r="808" ht="12.75" hidden="1">
      <c r="M808" s="21"/>
    </row>
    <row r="809" ht="12.75" hidden="1">
      <c r="M809" s="21"/>
    </row>
    <row r="810" ht="12.75" hidden="1">
      <c r="M810" s="21"/>
    </row>
    <row r="811" ht="12.75" hidden="1">
      <c r="M811" s="21"/>
    </row>
    <row r="812" ht="12.75" hidden="1">
      <c r="M812" s="21"/>
    </row>
    <row r="813" ht="12.75" hidden="1">
      <c r="M813" s="21"/>
    </row>
    <row r="814" ht="12.75" hidden="1">
      <c r="M814" s="21"/>
    </row>
    <row r="815" ht="12.75" hidden="1">
      <c r="M815" s="21"/>
    </row>
    <row r="816" ht="12.75" hidden="1">
      <c r="M816" s="21"/>
    </row>
    <row r="817" ht="12.75" hidden="1">
      <c r="M817" s="21"/>
    </row>
    <row r="818" ht="12.75" hidden="1">
      <c r="M818" s="21"/>
    </row>
    <row r="819" ht="12.75" hidden="1">
      <c r="M819" s="21"/>
    </row>
    <row r="820" ht="12.75" hidden="1">
      <c r="M820" s="21"/>
    </row>
    <row r="821" ht="12.75" hidden="1">
      <c r="M821" s="21"/>
    </row>
    <row r="822" ht="12.75" hidden="1">
      <c r="M822" s="21"/>
    </row>
    <row r="823" ht="12.75" hidden="1">
      <c r="M823" s="21"/>
    </row>
    <row r="824" ht="12.75" hidden="1">
      <c r="M824" s="21"/>
    </row>
    <row r="825" ht="12.75" hidden="1">
      <c r="M825" s="21"/>
    </row>
    <row r="826" ht="12.75" hidden="1">
      <c r="M826" s="21"/>
    </row>
    <row r="827" ht="12.75" hidden="1">
      <c r="M827" s="21"/>
    </row>
    <row r="828" ht="12.75" hidden="1">
      <c r="M828" s="21"/>
    </row>
    <row r="829" ht="12.75" hidden="1">
      <c r="M829" s="21"/>
    </row>
    <row r="830" ht="12.75" hidden="1">
      <c r="M830" s="21"/>
    </row>
    <row r="831" ht="12.75" hidden="1">
      <c r="M831" s="21"/>
    </row>
    <row r="832" ht="12.75" hidden="1">
      <c r="M832" s="21"/>
    </row>
    <row r="833" ht="12.75" hidden="1">
      <c r="M833" s="21"/>
    </row>
    <row r="834" ht="12.75" hidden="1">
      <c r="M834" s="21"/>
    </row>
    <row r="835" ht="12.75" hidden="1">
      <c r="M835" s="21"/>
    </row>
    <row r="836" ht="12.75" hidden="1">
      <c r="M836" s="21"/>
    </row>
    <row r="837" ht="12.75" hidden="1">
      <c r="M837" s="21"/>
    </row>
    <row r="838" ht="12.75" hidden="1">
      <c r="M838" s="21"/>
    </row>
    <row r="839" ht="12.75" hidden="1">
      <c r="M839" s="21"/>
    </row>
    <row r="840" ht="12.75" hidden="1">
      <c r="M840" s="21"/>
    </row>
    <row r="841" ht="12.75" hidden="1">
      <c r="M841" s="21"/>
    </row>
    <row r="842" ht="12.75" hidden="1">
      <c r="M842" s="21"/>
    </row>
    <row r="843" ht="12.75" hidden="1">
      <c r="M843" s="21"/>
    </row>
    <row r="844" ht="12.75" hidden="1">
      <c r="M844" s="21"/>
    </row>
    <row r="845" ht="12.75" hidden="1">
      <c r="M845" s="21"/>
    </row>
    <row r="846" ht="12.75" hidden="1">
      <c r="M846" s="21"/>
    </row>
    <row r="847" ht="12.75" hidden="1">
      <c r="M847" s="21"/>
    </row>
    <row r="848" ht="12.75" hidden="1">
      <c r="M848" s="21"/>
    </row>
    <row r="849" ht="12.75" hidden="1">
      <c r="M849" s="21"/>
    </row>
    <row r="850" ht="12.75" hidden="1">
      <c r="M850" s="21"/>
    </row>
    <row r="851" ht="12.75" hidden="1">
      <c r="M851" s="21"/>
    </row>
    <row r="852" ht="12.75" hidden="1">
      <c r="M852" s="21"/>
    </row>
    <row r="853" ht="12.75" hidden="1">
      <c r="M853" s="21"/>
    </row>
    <row r="854" ht="12.75" hidden="1">
      <c r="M854" s="21"/>
    </row>
    <row r="855" ht="12.75" hidden="1">
      <c r="M855" s="21"/>
    </row>
    <row r="856" ht="12.75" hidden="1">
      <c r="M856" s="21"/>
    </row>
    <row r="857" ht="12.75" hidden="1">
      <c r="M857" s="21"/>
    </row>
    <row r="858" ht="12.75" hidden="1">
      <c r="M858" s="21"/>
    </row>
    <row r="859" ht="12.75" hidden="1">
      <c r="M859" s="21"/>
    </row>
    <row r="860" ht="12.75" hidden="1">
      <c r="M860" s="21"/>
    </row>
    <row r="861" ht="12.75" hidden="1">
      <c r="M861" s="21"/>
    </row>
    <row r="862" ht="12.75" hidden="1">
      <c r="M862" s="21"/>
    </row>
    <row r="863" ht="12.75" hidden="1">
      <c r="M863" s="21"/>
    </row>
    <row r="864" ht="12.75" hidden="1">
      <c r="M864" s="21"/>
    </row>
    <row r="865" ht="12.75" hidden="1">
      <c r="M865" s="21"/>
    </row>
    <row r="866" ht="12.75" hidden="1">
      <c r="M866" s="21"/>
    </row>
    <row r="867" ht="12.75" hidden="1">
      <c r="M867" s="21"/>
    </row>
    <row r="868" ht="12.75" hidden="1">
      <c r="M868" s="21"/>
    </row>
    <row r="869" ht="12.75" hidden="1">
      <c r="M869" s="21"/>
    </row>
    <row r="870" ht="12.75" hidden="1">
      <c r="M870" s="21"/>
    </row>
    <row r="871" ht="12.75" hidden="1">
      <c r="M871" s="21"/>
    </row>
    <row r="872" ht="12.75" hidden="1">
      <c r="M872" s="21"/>
    </row>
    <row r="873" ht="12.75" hidden="1">
      <c r="M873" s="21"/>
    </row>
    <row r="874" ht="12.75" hidden="1">
      <c r="M874" s="21"/>
    </row>
    <row r="875" ht="12.75" hidden="1">
      <c r="M875" s="21"/>
    </row>
    <row r="876" ht="12.75" hidden="1">
      <c r="M876" s="21"/>
    </row>
    <row r="877" ht="12.75" hidden="1">
      <c r="M877" s="21"/>
    </row>
    <row r="878" ht="12.75" hidden="1">
      <c r="M878" s="21"/>
    </row>
    <row r="879" ht="12.75" hidden="1">
      <c r="M879" s="21"/>
    </row>
    <row r="880" ht="12.75" hidden="1">
      <c r="M880" s="21"/>
    </row>
    <row r="881" ht="12.75" hidden="1">
      <c r="M881" s="21"/>
    </row>
    <row r="882" ht="12.75" hidden="1">
      <c r="M882" s="21"/>
    </row>
    <row r="883" ht="12.75" hidden="1">
      <c r="M883" s="21"/>
    </row>
    <row r="884" ht="12.75" hidden="1">
      <c r="M884" s="21"/>
    </row>
    <row r="885" ht="12.75" hidden="1">
      <c r="M885" s="21"/>
    </row>
    <row r="886" ht="12.75" hidden="1">
      <c r="M886" s="21"/>
    </row>
    <row r="887" ht="12.75" hidden="1">
      <c r="M887" s="21"/>
    </row>
    <row r="888" ht="12.75" hidden="1">
      <c r="M888" s="21"/>
    </row>
    <row r="889" ht="12.75" hidden="1">
      <c r="M889" s="21"/>
    </row>
    <row r="890" ht="12.75" hidden="1">
      <c r="M890" s="21"/>
    </row>
    <row r="891" ht="12.75" hidden="1">
      <c r="M891" s="21"/>
    </row>
    <row r="892" ht="12.75" hidden="1">
      <c r="M892" s="21"/>
    </row>
    <row r="893" ht="12.75" hidden="1">
      <c r="M893" s="21"/>
    </row>
    <row r="894" ht="12.75" hidden="1">
      <c r="M894" s="21"/>
    </row>
    <row r="895" ht="12.75" hidden="1">
      <c r="M895" s="21"/>
    </row>
    <row r="896" ht="12.75" hidden="1">
      <c r="M896" s="21"/>
    </row>
    <row r="897" ht="12.75" hidden="1">
      <c r="M897" s="21"/>
    </row>
    <row r="898" ht="12.75" hidden="1">
      <c r="M898" s="21"/>
    </row>
    <row r="899" ht="12.75" hidden="1">
      <c r="M899" s="21"/>
    </row>
    <row r="900" ht="12.75" hidden="1">
      <c r="M900" s="21"/>
    </row>
    <row r="901" ht="12.75" hidden="1">
      <c r="M901" s="21"/>
    </row>
    <row r="902" ht="12.75" hidden="1">
      <c r="M902" s="21"/>
    </row>
    <row r="903" ht="12.75" hidden="1">
      <c r="M903" s="21"/>
    </row>
    <row r="904" ht="12.75" hidden="1">
      <c r="M904" s="21"/>
    </row>
    <row r="905" ht="12.75" hidden="1">
      <c r="M905" s="21"/>
    </row>
    <row r="906" ht="12.75" hidden="1">
      <c r="M906" s="21"/>
    </row>
    <row r="907" ht="12.75" hidden="1">
      <c r="M907" s="21"/>
    </row>
    <row r="908" ht="12.75" hidden="1">
      <c r="M908" s="21"/>
    </row>
    <row r="909" ht="12.75" hidden="1">
      <c r="M909" s="21"/>
    </row>
    <row r="910" ht="12.75" hidden="1">
      <c r="M910" s="21"/>
    </row>
    <row r="911" ht="12.75" hidden="1">
      <c r="M911" s="21"/>
    </row>
    <row r="912" ht="12.75" hidden="1">
      <c r="M912" s="21"/>
    </row>
    <row r="913" ht="12.75" hidden="1">
      <c r="M913" s="21"/>
    </row>
    <row r="914" ht="12.75" hidden="1">
      <c r="M914" s="21"/>
    </row>
    <row r="915" ht="12.75" hidden="1">
      <c r="M915" s="21"/>
    </row>
    <row r="916" ht="12.75" hidden="1">
      <c r="M916" s="21"/>
    </row>
    <row r="917" ht="12.75" hidden="1">
      <c r="M917" s="21"/>
    </row>
    <row r="918" ht="12.75" hidden="1">
      <c r="M918" s="21"/>
    </row>
    <row r="919" ht="12.75" hidden="1">
      <c r="M919" s="21"/>
    </row>
    <row r="920" ht="12.75" hidden="1">
      <c r="M920" s="21"/>
    </row>
    <row r="921" ht="12.75" hidden="1">
      <c r="M921" s="21"/>
    </row>
    <row r="922" ht="12.75" hidden="1">
      <c r="M922" s="21"/>
    </row>
    <row r="923" ht="12.75" hidden="1">
      <c r="M923" s="21"/>
    </row>
    <row r="924" ht="12.75" hidden="1">
      <c r="M924" s="21"/>
    </row>
    <row r="925" ht="12.75" hidden="1">
      <c r="M925" s="21"/>
    </row>
    <row r="926" ht="12.75" hidden="1">
      <c r="M926" s="21"/>
    </row>
    <row r="927" ht="12.75" hidden="1">
      <c r="M927" s="21"/>
    </row>
    <row r="928" ht="12.75" hidden="1">
      <c r="M928" s="21"/>
    </row>
    <row r="929" ht="12.75" hidden="1">
      <c r="M929" s="21"/>
    </row>
    <row r="930" ht="12.75" hidden="1">
      <c r="M930" s="21"/>
    </row>
    <row r="931" ht="12.75" hidden="1">
      <c r="M931" s="21"/>
    </row>
    <row r="932" ht="12.75" hidden="1">
      <c r="M932" s="21"/>
    </row>
    <row r="933" ht="12.75" hidden="1">
      <c r="M933" s="21"/>
    </row>
    <row r="934" ht="12.75" hidden="1">
      <c r="M934" s="21"/>
    </row>
    <row r="935" ht="12.75" hidden="1">
      <c r="M935" s="21"/>
    </row>
    <row r="936" ht="12.75" hidden="1">
      <c r="M936" s="21"/>
    </row>
    <row r="937" ht="12.75" hidden="1">
      <c r="M937" s="21"/>
    </row>
    <row r="938" ht="12.75" hidden="1">
      <c r="M938" s="21"/>
    </row>
    <row r="939" ht="12.75" hidden="1">
      <c r="M939" s="21"/>
    </row>
    <row r="940" ht="12.75" hidden="1">
      <c r="M940" s="21"/>
    </row>
    <row r="941" ht="12.75" hidden="1">
      <c r="M941" s="21"/>
    </row>
    <row r="942" ht="12.75" hidden="1">
      <c r="M942" s="21"/>
    </row>
    <row r="943" ht="12.75" hidden="1">
      <c r="M943" s="21"/>
    </row>
    <row r="944" ht="12.75" hidden="1">
      <c r="M944" s="21"/>
    </row>
    <row r="945" ht="12.75" hidden="1">
      <c r="M945" s="21"/>
    </row>
    <row r="946" ht="12.75" hidden="1">
      <c r="M946" s="21"/>
    </row>
    <row r="947" ht="12.75" hidden="1">
      <c r="M947" s="21"/>
    </row>
    <row r="948" ht="12.75" hidden="1">
      <c r="M948" s="21"/>
    </row>
    <row r="949" ht="12.75" hidden="1">
      <c r="M949" s="21"/>
    </row>
    <row r="950" ht="12.75" hidden="1">
      <c r="M950" s="21"/>
    </row>
    <row r="951" ht="12.75" hidden="1">
      <c r="M951" s="21"/>
    </row>
    <row r="952" ht="12.75" hidden="1">
      <c r="M952" s="21"/>
    </row>
    <row r="953" ht="12.75" hidden="1">
      <c r="M953" s="21"/>
    </row>
    <row r="954" ht="12.75" hidden="1">
      <c r="M954" s="21"/>
    </row>
    <row r="955" ht="12.75" hidden="1">
      <c r="M955" s="21"/>
    </row>
    <row r="956" ht="12.75" hidden="1">
      <c r="M956" s="21"/>
    </row>
    <row r="957" ht="12.75" hidden="1">
      <c r="M957" s="21"/>
    </row>
    <row r="958" ht="12.75" hidden="1">
      <c r="M958" s="21"/>
    </row>
    <row r="959" ht="12.75" hidden="1">
      <c r="M959" s="21"/>
    </row>
    <row r="960" ht="12.75" hidden="1">
      <c r="M960" s="21"/>
    </row>
    <row r="961" ht="12.75" hidden="1">
      <c r="M961" s="21"/>
    </row>
    <row r="962" ht="12.75" hidden="1">
      <c r="M962" s="21"/>
    </row>
    <row r="963" ht="12.75" hidden="1">
      <c r="M963" s="21"/>
    </row>
    <row r="964" ht="12.75" hidden="1">
      <c r="M964" s="21"/>
    </row>
    <row r="965" ht="12.75" hidden="1">
      <c r="M965" s="21"/>
    </row>
    <row r="966" ht="12.75" hidden="1">
      <c r="M966" s="21"/>
    </row>
    <row r="967" ht="12.75" hidden="1">
      <c r="M967" s="21"/>
    </row>
    <row r="968" ht="12.75" hidden="1">
      <c r="M968" s="21"/>
    </row>
    <row r="969" ht="12.75" hidden="1">
      <c r="M969" s="21"/>
    </row>
    <row r="970" ht="12.75" hidden="1">
      <c r="M970" s="21"/>
    </row>
    <row r="971" ht="12.75" hidden="1">
      <c r="M971" s="21"/>
    </row>
    <row r="972" ht="12.75" hidden="1">
      <c r="M972" s="21"/>
    </row>
    <row r="973" ht="12.75" hidden="1">
      <c r="M973" s="21"/>
    </row>
    <row r="974" ht="12.75" hidden="1">
      <c r="M974" s="21"/>
    </row>
    <row r="975" ht="12.75" hidden="1">
      <c r="M975" s="21"/>
    </row>
    <row r="976" ht="12.75" hidden="1">
      <c r="M976" s="21"/>
    </row>
    <row r="977" ht="12.75" hidden="1">
      <c r="M977" s="21"/>
    </row>
    <row r="978" ht="12.75" hidden="1">
      <c r="M978" s="21"/>
    </row>
    <row r="979" ht="12.75" hidden="1">
      <c r="M979" s="21"/>
    </row>
    <row r="980" ht="12.75" hidden="1">
      <c r="M980" s="21"/>
    </row>
    <row r="981" ht="12.75" hidden="1">
      <c r="M981" s="21"/>
    </row>
    <row r="982" ht="12.75" hidden="1">
      <c r="M982" s="21"/>
    </row>
    <row r="983" ht="12.75" hidden="1">
      <c r="M983" s="21"/>
    </row>
    <row r="984" ht="12.75" hidden="1">
      <c r="M984" s="21"/>
    </row>
    <row r="985" ht="12.75" hidden="1">
      <c r="M985" s="21"/>
    </row>
    <row r="986" ht="12.75" hidden="1">
      <c r="M986" s="21"/>
    </row>
    <row r="987" ht="12.75" hidden="1">
      <c r="M987" s="21"/>
    </row>
    <row r="988" ht="12.75" hidden="1">
      <c r="M988" s="21"/>
    </row>
    <row r="989" ht="12.75" hidden="1">
      <c r="M989" s="21"/>
    </row>
    <row r="990" ht="12.75" hidden="1">
      <c r="M990" s="21"/>
    </row>
    <row r="991" ht="12.75" hidden="1">
      <c r="M991" s="21"/>
    </row>
    <row r="992" ht="12.75" hidden="1">
      <c r="M992" s="21"/>
    </row>
    <row r="993" ht="12.75" hidden="1">
      <c r="M993" s="21"/>
    </row>
    <row r="994" ht="12.75" hidden="1">
      <c r="M994" s="21"/>
    </row>
    <row r="995" ht="12.75" hidden="1">
      <c r="M995" s="21"/>
    </row>
    <row r="996" ht="12.75" hidden="1">
      <c r="M996" s="21"/>
    </row>
    <row r="997" ht="12.75" hidden="1">
      <c r="M997" s="21"/>
    </row>
    <row r="998" ht="12.75" hidden="1">
      <c r="M998" s="21"/>
    </row>
    <row r="999" ht="12.75" hidden="1">
      <c r="M999" s="21"/>
    </row>
    <row r="1000" ht="12.75" hidden="1">
      <c r="M1000" s="21"/>
    </row>
    <row r="1001" ht="12.75" hidden="1">
      <c r="M1001" s="21"/>
    </row>
    <row r="1002" ht="12.75" hidden="1">
      <c r="M1002" s="21"/>
    </row>
    <row r="1003" ht="12.75" hidden="1">
      <c r="M1003" s="21"/>
    </row>
    <row r="1004" ht="12.75" hidden="1">
      <c r="M1004" s="21"/>
    </row>
    <row r="1005" ht="12.75" hidden="1">
      <c r="M1005" s="21"/>
    </row>
    <row r="1006" ht="12.75" hidden="1">
      <c r="M1006" s="21"/>
    </row>
    <row r="1007" ht="12.75" hidden="1">
      <c r="M1007" s="21"/>
    </row>
    <row r="1008" ht="12.75" hidden="1">
      <c r="M1008" s="21"/>
    </row>
    <row r="1009" ht="12.75" hidden="1">
      <c r="M1009" s="21"/>
    </row>
    <row r="1010" ht="12.75" hidden="1">
      <c r="M1010" s="21"/>
    </row>
    <row r="1011" ht="12.75" hidden="1">
      <c r="M1011" s="21"/>
    </row>
    <row r="1012" ht="12.75" hidden="1">
      <c r="M1012" s="21"/>
    </row>
    <row r="1013" ht="12.75" hidden="1">
      <c r="M1013" s="21"/>
    </row>
    <row r="1014" ht="12.75" hidden="1">
      <c r="M1014" s="21"/>
    </row>
    <row r="1015" ht="12.75" hidden="1">
      <c r="M1015" s="21"/>
    </row>
    <row r="1016" ht="12.75" hidden="1">
      <c r="M1016" s="21"/>
    </row>
    <row r="1017" ht="12.75" hidden="1">
      <c r="M1017" s="21"/>
    </row>
    <row r="1018" ht="12.75" hidden="1">
      <c r="M1018" s="21"/>
    </row>
    <row r="1019" ht="12.75" hidden="1">
      <c r="M1019" s="21"/>
    </row>
    <row r="1020" ht="12.75" hidden="1">
      <c r="M1020" s="21"/>
    </row>
    <row r="1021" ht="12.75" hidden="1">
      <c r="M1021" s="21"/>
    </row>
    <row r="1022" ht="12.75" hidden="1">
      <c r="M1022" s="21"/>
    </row>
    <row r="1023" ht="12.75" hidden="1">
      <c r="M1023" s="21"/>
    </row>
    <row r="1024" ht="12.75" hidden="1">
      <c r="M1024" s="21"/>
    </row>
    <row r="1025" ht="12.75" hidden="1">
      <c r="M1025" s="21"/>
    </row>
    <row r="1026" ht="12.75" hidden="1">
      <c r="M1026" s="21"/>
    </row>
    <row r="1027" ht="12.75" hidden="1">
      <c r="M1027" s="21"/>
    </row>
    <row r="1028" ht="12.75" hidden="1">
      <c r="M1028" s="21"/>
    </row>
    <row r="1029" ht="12.75" hidden="1">
      <c r="M1029" s="21"/>
    </row>
    <row r="1030" ht="12.75" hidden="1">
      <c r="M1030" s="21"/>
    </row>
    <row r="1031" ht="12.75" hidden="1">
      <c r="M1031" s="21"/>
    </row>
    <row r="1032" ht="12.75" hidden="1">
      <c r="M1032" s="21"/>
    </row>
    <row r="1033" ht="12.75" hidden="1">
      <c r="M1033" s="21"/>
    </row>
    <row r="1034" ht="12.75" hidden="1">
      <c r="M1034" s="21"/>
    </row>
    <row r="1035" ht="12.75" hidden="1">
      <c r="M1035" s="21"/>
    </row>
    <row r="1036" ht="12.75" hidden="1">
      <c r="M1036" s="21"/>
    </row>
    <row r="1037" ht="12.75" hidden="1">
      <c r="M1037" s="21"/>
    </row>
    <row r="1038" ht="12.75" hidden="1">
      <c r="M1038" s="21"/>
    </row>
    <row r="1039" ht="12.75" hidden="1">
      <c r="M1039" s="21"/>
    </row>
    <row r="1040" ht="12.75" hidden="1">
      <c r="M1040" s="21"/>
    </row>
    <row r="1041" ht="12.75" hidden="1">
      <c r="M1041" s="21"/>
    </row>
    <row r="1042" ht="12.75" hidden="1">
      <c r="M1042" s="21"/>
    </row>
    <row r="1043" ht="12.75" hidden="1">
      <c r="M1043" s="21"/>
    </row>
    <row r="1044" ht="12.75" hidden="1">
      <c r="M1044" s="21"/>
    </row>
    <row r="1045" ht="12.75" hidden="1">
      <c r="M1045" s="21"/>
    </row>
    <row r="1046" ht="12.75" hidden="1">
      <c r="M1046" s="21"/>
    </row>
    <row r="1047" ht="12.75" hidden="1">
      <c r="M1047" s="21"/>
    </row>
    <row r="1048" ht="12.75" hidden="1">
      <c r="M1048" s="21"/>
    </row>
    <row r="1049" ht="12.75" hidden="1">
      <c r="M1049" s="21"/>
    </row>
    <row r="1050" ht="12.75" hidden="1">
      <c r="M1050" s="21"/>
    </row>
    <row r="1051" ht="12.75" hidden="1">
      <c r="M1051" s="21"/>
    </row>
    <row r="1052" ht="12.75" hidden="1">
      <c r="M1052" s="21"/>
    </row>
    <row r="1053" ht="12.75" hidden="1">
      <c r="M1053" s="21"/>
    </row>
    <row r="1054" ht="12.75" hidden="1">
      <c r="M1054" s="21"/>
    </row>
    <row r="1055" ht="12.75" hidden="1">
      <c r="M1055" s="21"/>
    </row>
    <row r="1056" ht="12.75" hidden="1">
      <c r="M1056" s="21"/>
    </row>
    <row r="1057" ht="12.75" hidden="1">
      <c r="M1057" s="21"/>
    </row>
    <row r="1058" ht="12.75" hidden="1">
      <c r="M1058" s="21"/>
    </row>
    <row r="1059" ht="12.75" hidden="1">
      <c r="M1059" s="21"/>
    </row>
    <row r="1060" ht="12.75" hidden="1">
      <c r="M1060" s="21"/>
    </row>
    <row r="1061" ht="12.75" hidden="1">
      <c r="M1061" s="21"/>
    </row>
    <row r="1062" ht="12.75" hidden="1">
      <c r="M1062" s="21"/>
    </row>
    <row r="1063" ht="12.75" hidden="1">
      <c r="M1063" s="21"/>
    </row>
    <row r="1064" ht="12.75" hidden="1">
      <c r="M1064" s="21"/>
    </row>
    <row r="1065" ht="12.75" hidden="1">
      <c r="M1065" s="21"/>
    </row>
    <row r="1066" ht="12.75" hidden="1">
      <c r="M1066" s="21"/>
    </row>
    <row r="1067" ht="12.75" hidden="1">
      <c r="M1067" s="21"/>
    </row>
    <row r="1068" ht="12.75" hidden="1">
      <c r="M1068" s="21"/>
    </row>
    <row r="1069" ht="12.75" hidden="1">
      <c r="M1069" s="21"/>
    </row>
    <row r="1070" ht="12.75" hidden="1">
      <c r="M1070" s="21"/>
    </row>
    <row r="1071" ht="12.75" hidden="1">
      <c r="M1071" s="21"/>
    </row>
    <row r="1072" ht="12.75" hidden="1">
      <c r="M1072" s="21"/>
    </row>
    <row r="1073" ht="12.75" hidden="1">
      <c r="M1073" s="21"/>
    </row>
    <row r="1074" ht="12.75" hidden="1">
      <c r="M1074" s="21"/>
    </row>
    <row r="1075" ht="12.75" hidden="1">
      <c r="M1075" s="21"/>
    </row>
    <row r="1076" ht="12.75" hidden="1">
      <c r="M1076" s="21"/>
    </row>
    <row r="1077" ht="12.75" hidden="1">
      <c r="M1077" s="21"/>
    </row>
    <row r="1078" ht="12.75" hidden="1">
      <c r="M1078" s="21"/>
    </row>
    <row r="1079" ht="12.75" hidden="1">
      <c r="M1079" s="21"/>
    </row>
    <row r="1080" ht="12.75" hidden="1">
      <c r="M1080" s="21"/>
    </row>
    <row r="1081" ht="12.75" hidden="1">
      <c r="M1081" s="21"/>
    </row>
    <row r="1082" ht="12.75" hidden="1">
      <c r="M1082" s="21"/>
    </row>
    <row r="1083" ht="12.75" hidden="1">
      <c r="M1083" s="21"/>
    </row>
    <row r="1084" ht="12.75" hidden="1">
      <c r="M1084" s="21"/>
    </row>
    <row r="1085" ht="12.75" hidden="1">
      <c r="M1085" s="21"/>
    </row>
    <row r="1086" ht="12.75" hidden="1">
      <c r="M1086" s="21"/>
    </row>
    <row r="1087" ht="12.75" hidden="1">
      <c r="M1087" s="21"/>
    </row>
    <row r="1088" ht="12.75" hidden="1">
      <c r="M1088" s="21"/>
    </row>
    <row r="1089" ht="12.75" hidden="1">
      <c r="M1089" s="21"/>
    </row>
    <row r="1090" ht="12.75" hidden="1">
      <c r="M1090" s="21"/>
    </row>
    <row r="1091" ht="12.75" hidden="1">
      <c r="M1091" s="21"/>
    </row>
    <row r="1092" ht="12.75" hidden="1">
      <c r="M1092" s="21"/>
    </row>
    <row r="1093" ht="12.75" hidden="1">
      <c r="M1093" s="21"/>
    </row>
    <row r="1094" ht="12.75" hidden="1">
      <c r="M1094" s="21"/>
    </row>
    <row r="1095" ht="12.75" hidden="1">
      <c r="M1095" s="21"/>
    </row>
    <row r="1096" ht="12.75" hidden="1">
      <c r="M1096" s="21"/>
    </row>
    <row r="1097" ht="12.75" hidden="1">
      <c r="M1097" s="21"/>
    </row>
    <row r="1098" ht="12.75" hidden="1">
      <c r="M1098" s="21"/>
    </row>
    <row r="1099" ht="12.75" hidden="1">
      <c r="M1099" s="21"/>
    </row>
    <row r="1100" ht="12.75" hidden="1">
      <c r="M1100" s="21"/>
    </row>
    <row r="1101" ht="12.75" hidden="1">
      <c r="M1101" s="21"/>
    </row>
    <row r="1102" ht="12.75" hidden="1">
      <c r="M1102" s="21"/>
    </row>
    <row r="1103" ht="12.75" hidden="1">
      <c r="M1103" s="21"/>
    </row>
    <row r="1104" ht="12.75" hidden="1">
      <c r="M1104" s="21"/>
    </row>
    <row r="1105" ht="12.75" hidden="1">
      <c r="M1105" s="21"/>
    </row>
    <row r="1106" ht="12.75" hidden="1">
      <c r="M1106" s="21"/>
    </row>
    <row r="1107" ht="12.75" hidden="1">
      <c r="M1107" s="21"/>
    </row>
    <row r="1108" ht="12.75" hidden="1">
      <c r="M1108" s="21"/>
    </row>
    <row r="1109" ht="12.75" hidden="1">
      <c r="M1109" s="21"/>
    </row>
    <row r="1110" ht="12.75" hidden="1">
      <c r="M1110" s="21"/>
    </row>
    <row r="1111" ht="12.75" hidden="1">
      <c r="M1111" s="21"/>
    </row>
    <row r="1112" ht="12.75" hidden="1">
      <c r="M1112" s="21"/>
    </row>
    <row r="1113" ht="12.75" hidden="1">
      <c r="M1113" s="21"/>
    </row>
    <row r="1114" ht="12.75" hidden="1">
      <c r="M1114" s="21"/>
    </row>
    <row r="1115" ht="12.75" hidden="1">
      <c r="M1115" s="21"/>
    </row>
    <row r="1116" ht="12.75" hidden="1">
      <c r="M1116" s="21"/>
    </row>
    <row r="1117" ht="12.75" hidden="1">
      <c r="M1117" s="21"/>
    </row>
    <row r="1118" ht="12.75" hidden="1">
      <c r="M1118" s="21"/>
    </row>
    <row r="1119" ht="12.75" hidden="1">
      <c r="M1119" s="21"/>
    </row>
    <row r="1120" ht="12.75" hidden="1">
      <c r="M1120" s="21"/>
    </row>
    <row r="1121" ht="12.75" hidden="1">
      <c r="M1121" s="21"/>
    </row>
    <row r="1122" ht="12.75" hidden="1">
      <c r="M1122" s="21"/>
    </row>
    <row r="1123" ht="12.75" hidden="1">
      <c r="M1123" s="21"/>
    </row>
    <row r="1124" ht="12.75" hidden="1">
      <c r="M1124" s="21"/>
    </row>
    <row r="1125" ht="12.75" hidden="1">
      <c r="M1125" s="21"/>
    </row>
    <row r="1126" ht="12.75" hidden="1">
      <c r="M1126" s="21"/>
    </row>
    <row r="1127" ht="12.75" hidden="1">
      <c r="M1127" s="21"/>
    </row>
    <row r="1128" ht="12.75" hidden="1">
      <c r="M1128" s="21"/>
    </row>
    <row r="1129" ht="12.75" hidden="1">
      <c r="M1129" s="21"/>
    </row>
    <row r="1130" ht="12.75" hidden="1">
      <c r="M1130" s="21"/>
    </row>
    <row r="1131" ht="12.75" hidden="1">
      <c r="M1131" s="21"/>
    </row>
    <row r="1132" ht="12.75" hidden="1">
      <c r="M1132" s="21"/>
    </row>
    <row r="1133" ht="12.75" hidden="1">
      <c r="M1133" s="21"/>
    </row>
    <row r="1134" ht="12.75" hidden="1">
      <c r="M1134" s="21"/>
    </row>
    <row r="1135" ht="12.75" hidden="1">
      <c r="M1135" s="21"/>
    </row>
    <row r="1136" ht="12.75" hidden="1">
      <c r="M1136" s="21"/>
    </row>
    <row r="1137" ht="12.75" hidden="1">
      <c r="M1137" s="21"/>
    </row>
    <row r="1138" ht="12.75" hidden="1">
      <c r="M1138" s="21"/>
    </row>
    <row r="1139" ht="12.75" hidden="1">
      <c r="M1139" s="21"/>
    </row>
    <row r="1140" ht="12.75" hidden="1">
      <c r="M1140" s="21"/>
    </row>
    <row r="1141" ht="12.75" hidden="1">
      <c r="M1141" s="21"/>
    </row>
    <row r="1142" ht="12.75" hidden="1">
      <c r="M1142" s="21"/>
    </row>
    <row r="1143" ht="12.75" hidden="1">
      <c r="M1143" s="21"/>
    </row>
    <row r="1144" ht="12.75" hidden="1">
      <c r="M1144" s="21"/>
    </row>
    <row r="1145" ht="12.75" hidden="1">
      <c r="M1145" s="21"/>
    </row>
    <row r="1146" ht="12.75" hidden="1">
      <c r="M1146" s="21"/>
    </row>
    <row r="1147" ht="12.75" hidden="1">
      <c r="M1147" s="21"/>
    </row>
    <row r="1148" ht="12.75" hidden="1">
      <c r="M1148" s="21"/>
    </row>
    <row r="1149" ht="12.75" hidden="1">
      <c r="M1149" s="21"/>
    </row>
    <row r="1150" ht="12.75" hidden="1">
      <c r="M1150" s="21"/>
    </row>
    <row r="1151" ht="12.75" hidden="1">
      <c r="M1151" s="21"/>
    </row>
    <row r="1152" ht="12.75" hidden="1">
      <c r="M1152" s="21"/>
    </row>
    <row r="1153" ht="12.75" hidden="1">
      <c r="M1153" s="21"/>
    </row>
    <row r="1154" ht="12.75" hidden="1">
      <c r="M1154" s="21"/>
    </row>
    <row r="1155" ht="12.75" hidden="1">
      <c r="M1155" s="21"/>
    </row>
    <row r="1156" ht="12.75" hidden="1">
      <c r="M1156" s="21"/>
    </row>
    <row r="1157" ht="12.75" hidden="1">
      <c r="M1157" s="21"/>
    </row>
    <row r="1158" ht="12.75" hidden="1">
      <c r="M1158" s="21"/>
    </row>
    <row r="1159" ht="12.75" hidden="1">
      <c r="M1159" s="21"/>
    </row>
    <row r="1160" ht="12.75" hidden="1">
      <c r="M1160" s="21"/>
    </row>
    <row r="1161" ht="12.75" hidden="1">
      <c r="M1161" s="21"/>
    </row>
    <row r="1162" ht="12.75" hidden="1">
      <c r="M1162" s="21"/>
    </row>
    <row r="1163" ht="12.75" hidden="1">
      <c r="M1163" s="21"/>
    </row>
    <row r="1164" ht="12.75" hidden="1">
      <c r="M1164" s="21"/>
    </row>
    <row r="1165" ht="12.75" hidden="1">
      <c r="M1165" s="21"/>
    </row>
    <row r="1166" ht="12.75" hidden="1">
      <c r="M1166" s="21"/>
    </row>
    <row r="1167" ht="12.75" hidden="1">
      <c r="M1167" s="21"/>
    </row>
    <row r="1168" ht="12.75" hidden="1">
      <c r="M1168" s="21"/>
    </row>
    <row r="1169" ht="12.75" hidden="1">
      <c r="M1169" s="21"/>
    </row>
    <row r="1170" ht="12.75" hidden="1">
      <c r="M1170" s="21"/>
    </row>
    <row r="1171" ht="12.75" hidden="1">
      <c r="M1171" s="21"/>
    </row>
    <row r="1172" ht="12.75" hidden="1">
      <c r="M1172" s="21"/>
    </row>
    <row r="1173" ht="12.75" hidden="1">
      <c r="M1173" s="21"/>
    </row>
    <row r="1174" ht="12.75" hidden="1">
      <c r="M1174" s="21"/>
    </row>
    <row r="1175" ht="12.75" hidden="1">
      <c r="M1175" s="21"/>
    </row>
    <row r="1176" ht="12.75" hidden="1">
      <c r="M1176" s="21"/>
    </row>
    <row r="1177" ht="12.75" hidden="1">
      <c r="M1177" s="21"/>
    </row>
    <row r="1178" ht="12.75" hidden="1">
      <c r="M1178" s="21"/>
    </row>
    <row r="1179" ht="12.75" hidden="1">
      <c r="M1179" s="21"/>
    </row>
    <row r="1180" ht="12.75" hidden="1">
      <c r="M1180" s="21"/>
    </row>
    <row r="1181" ht="12.75" hidden="1">
      <c r="M1181" s="21"/>
    </row>
    <row r="1182" ht="12.75" hidden="1">
      <c r="M1182" s="21"/>
    </row>
    <row r="1183" ht="12.75" hidden="1">
      <c r="M1183" s="21"/>
    </row>
    <row r="1184" ht="12.75" hidden="1">
      <c r="M1184" s="21"/>
    </row>
    <row r="1185" ht="12.75" hidden="1">
      <c r="M1185" s="21"/>
    </row>
    <row r="1186" ht="12.75" hidden="1">
      <c r="M1186" s="21"/>
    </row>
    <row r="1187" ht="12.75" hidden="1">
      <c r="M1187" s="21"/>
    </row>
    <row r="1188" ht="12.75" hidden="1">
      <c r="M1188" s="21"/>
    </row>
    <row r="1189" ht="12.75" hidden="1">
      <c r="M1189" s="21"/>
    </row>
    <row r="1190" ht="12.75" hidden="1">
      <c r="M1190" s="21"/>
    </row>
    <row r="1191" ht="12.75" hidden="1">
      <c r="M1191" s="21"/>
    </row>
    <row r="1192" ht="12.75" hidden="1">
      <c r="M1192" s="21"/>
    </row>
    <row r="1193" ht="12.75" hidden="1">
      <c r="M1193" s="21"/>
    </row>
    <row r="1194" ht="12.75" hidden="1">
      <c r="M1194" s="21"/>
    </row>
    <row r="1195" ht="12.75" hidden="1">
      <c r="M1195" s="21"/>
    </row>
    <row r="1196" ht="12.75" hidden="1">
      <c r="M1196" s="21"/>
    </row>
    <row r="1197" ht="12.75" hidden="1">
      <c r="M1197" s="21"/>
    </row>
    <row r="1198" ht="12.75" hidden="1">
      <c r="M1198" s="21"/>
    </row>
    <row r="1199" ht="12.75" hidden="1">
      <c r="M1199" s="21"/>
    </row>
    <row r="1200" ht="12.75" hidden="1">
      <c r="M1200" s="21"/>
    </row>
    <row r="1201" ht="12.75" hidden="1">
      <c r="M1201" s="21"/>
    </row>
    <row r="1202" ht="12.75" hidden="1">
      <c r="M1202" s="21"/>
    </row>
    <row r="1203" ht="12.75" hidden="1">
      <c r="M1203" s="21"/>
    </row>
    <row r="1204" ht="12.75" hidden="1">
      <c r="M1204" s="21"/>
    </row>
    <row r="1205" ht="12.75" hidden="1">
      <c r="M1205" s="21"/>
    </row>
    <row r="1206" ht="12.75" hidden="1">
      <c r="M1206" s="21"/>
    </row>
    <row r="1207" ht="12.75" hidden="1">
      <c r="M1207" s="21"/>
    </row>
    <row r="1208" ht="12.75" hidden="1">
      <c r="M1208" s="21"/>
    </row>
    <row r="1209" ht="12.75" hidden="1">
      <c r="M1209" s="21"/>
    </row>
    <row r="1210" ht="12.75" hidden="1">
      <c r="M1210" s="21"/>
    </row>
    <row r="1211" ht="12.75" hidden="1">
      <c r="M1211" s="21"/>
    </row>
    <row r="1212" ht="12.75" hidden="1">
      <c r="M1212" s="21"/>
    </row>
    <row r="1213" ht="12.75" hidden="1">
      <c r="M1213" s="21"/>
    </row>
    <row r="1214" ht="12.75" hidden="1">
      <c r="M1214" s="21"/>
    </row>
    <row r="1215" ht="12.75" hidden="1">
      <c r="M1215" s="21"/>
    </row>
    <row r="1216" ht="12.75" hidden="1">
      <c r="M1216" s="21"/>
    </row>
    <row r="1217" ht="12.75" hidden="1">
      <c r="M1217" s="21"/>
    </row>
    <row r="1218" ht="12.75" hidden="1">
      <c r="M1218" s="21"/>
    </row>
    <row r="1219" ht="12.75" hidden="1">
      <c r="M1219" s="21"/>
    </row>
    <row r="1220" ht="12.75" hidden="1">
      <c r="M1220" s="21"/>
    </row>
    <row r="1221" ht="12.75" hidden="1">
      <c r="M1221" s="21"/>
    </row>
    <row r="1222" ht="12.75" hidden="1">
      <c r="M1222" s="21"/>
    </row>
    <row r="1223" ht="12.75" hidden="1">
      <c r="M1223" s="21"/>
    </row>
    <row r="1224" ht="12.75" hidden="1">
      <c r="M1224" s="21"/>
    </row>
    <row r="1225" ht="12.75" hidden="1">
      <c r="M1225" s="21"/>
    </row>
    <row r="1226" ht="12.75" hidden="1">
      <c r="M1226" s="21"/>
    </row>
    <row r="1227" ht="12.75" hidden="1">
      <c r="M1227" s="21"/>
    </row>
    <row r="1228" ht="12.75" hidden="1">
      <c r="M1228" s="21"/>
    </row>
    <row r="1229" ht="12.75" hidden="1">
      <c r="M1229" s="21"/>
    </row>
    <row r="1230" ht="12.75" hidden="1">
      <c r="M1230" s="21"/>
    </row>
    <row r="1231" ht="12.75" hidden="1">
      <c r="M1231" s="21"/>
    </row>
    <row r="1232" ht="12.75" hidden="1">
      <c r="M1232" s="21"/>
    </row>
    <row r="1233" ht="12.75" hidden="1">
      <c r="M1233" s="21"/>
    </row>
    <row r="1234" ht="12.75" hidden="1">
      <c r="M1234" s="21"/>
    </row>
    <row r="1235" ht="12.75" hidden="1">
      <c r="M1235" s="21"/>
    </row>
    <row r="1236" ht="12.75" hidden="1">
      <c r="M1236" s="21"/>
    </row>
    <row r="1237" ht="12.75" hidden="1">
      <c r="M1237" s="21"/>
    </row>
    <row r="1238" ht="12.75"/>
    <row r="1239" ht="12.75"/>
  </sheetData>
  <sheetProtection sheet="1" formatCells="0" formatColumns="0" formatRows="0" insertColumns="0" insertRows="0" insertHyperlinks="0" deleteColumns="0" deleteRows="0" sort="0" autoFilter="0" pivotTables="0"/>
  <mergeCells count="3">
    <mergeCell ref="E5:L12"/>
    <mergeCell ref="E13:L14"/>
    <mergeCell ref="E111:L111"/>
  </mergeCells>
  <conditionalFormatting sqref="E17:I110">
    <cfRule type="cellIs" priority="1" dxfId="12" operator="equal" stopIfTrue="1">
      <formula>0</formula>
    </cfRule>
    <cfRule type="cellIs" priority="2" dxfId="1" operator="lessThanOrEqual" stopIfTrue="1">
      <formula>E$3</formula>
    </cfRule>
    <cfRule type="cellIs" priority="3" dxfId="7" operator="greaterThan" stopIfTrue="1">
      <formula>E$3</formula>
    </cfRule>
  </conditionalFormatting>
  <conditionalFormatting sqref="L17:L110">
    <cfRule type="cellIs" priority="4" dxfId="5" operator="equal" stopIfTrue="1">
      <formula>""</formula>
    </cfRule>
    <cfRule type="cellIs" priority="5" dxfId="1" operator="lessThanOrEqual" stopIfTrue="1">
      <formula>L$3</formula>
    </cfRule>
    <cfRule type="cellIs" priority="6" dxfId="7" operator="greaterThan" stopIfTrue="1">
      <formula>L$3</formula>
    </cfRule>
  </conditionalFormatting>
  <conditionalFormatting sqref="K112 J17:J110 K18:K110">
    <cfRule type="cellIs" priority="7" dxfId="2" operator="equal" stopIfTrue="1">
      <formula>0</formula>
    </cfRule>
  </conditionalFormatting>
  <conditionalFormatting sqref="D17:D110">
    <cfRule type="cellIs" priority="8" dxfId="5" operator="equal" stopIfTrue="1">
      <formula>""</formula>
    </cfRule>
    <cfRule type="cellIs" priority="9" dxfId="0" operator="greaterThan" stopIfTrue="1">
      <formula>1100</formula>
    </cfRule>
    <cfRule type="cellIs" priority="10" dxfId="3" operator="lessThanOrEqual" stopIfTrue="1">
      <formula>1100</formula>
    </cfRule>
  </conditionalFormatting>
  <conditionalFormatting sqref="K17">
    <cfRule type="cellIs" priority="11" dxfId="2" operator="equal" stopIfTrue="1">
      <formula>0</formula>
    </cfRule>
    <cfRule type="cellIs" priority="12" dxfId="1" operator="greaterThanOrEqual" stopIfTrue="1">
      <formula>$K$3</formula>
    </cfRule>
    <cfRule type="cellIs" priority="13" dxfId="0" operator="lessThan" stopIfTrue="1">
      <formula>$K$3</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12"/>
  <sheetViews>
    <sheetView zoomScalePageLayoutView="0" workbookViewId="0" topLeftCell="C1">
      <selection activeCell="C17" sqref="C17"/>
    </sheetView>
  </sheetViews>
  <sheetFormatPr defaultColWidth="11.421875" defaultRowHeight="12.75"/>
  <cols>
    <col min="1" max="1" width="25.28125" style="6" bestFit="1" customWidth="1"/>
    <col min="2" max="2" width="18.28125" style="6" customWidth="1"/>
    <col min="3" max="3" width="21.421875" style="6" customWidth="1"/>
    <col min="4" max="4" width="17.28125" style="6" bestFit="1" customWidth="1"/>
    <col min="5" max="5" width="8.421875" style="6" customWidth="1"/>
    <col min="6" max="6" width="8.28125" style="17" customWidth="1"/>
    <col min="7" max="7" width="5.7109375" style="6" bestFit="1" customWidth="1"/>
    <col min="8" max="8" width="6.57421875" style="6" bestFit="1" customWidth="1"/>
    <col min="9" max="9" width="9.57421875" style="6" bestFit="1" customWidth="1"/>
    <col min="10" max="10" width="9.140625" style="18" customWidth="1"/>
    <col min="11" max="11" width="11.7109375" style="13" bestFit="1" customWidth="1"/>
    <col min="12" max="12" width="9.28125" style="13" customWidth="1"/>
  </cols>
  <sheetData>
    <row r="1" spans="1:12" ht="18.75">
      <c r="A1" s="1" t="s">
        <v>0</v>
      </c>
      <c r="B1" s="1" t="s">
        <v>20</v>
      </c>
      <c r="C1" s="1" t="s">
        <v>1</v>
      </c>
      <c r="D1" s="1"/>
      <c r="E1" s="2" t="s">
        <v>2</v>
      </c>
      <c r="F1" s="3" t="s">
        <v>3</v>
      </c>
      <c r="G1" s="2" t="s">
        <v>4</v>
      </c>
      <c r="H1" s="2" t="s">
        <v>5</v>
      </c>
      <c r="I1" s="4" t="s">
        <v>6</v>
      </c>
      <c r="J1" s="4" t="s">
        <v>7</v>
      </c>
      <c r="K1" s="4" t="s">
        <v>24</v>
      </c>
      <c r="L1" s="5" t="s">
        <v>10</v>
      </c>
    </row>
    <row r="2" spans="1:12" ht="15.75">
      <c r="A2" s="7"/>
      <c r="B2" s="7"/>
      <c r="C2" s="7"/>
      <c r="D2" s="1" t="s">
        <v>8</v>
      </c>
      <c r="E2" s="1">
        <v>3.4</v>
      </c>
      <c r="F2" s="4">
        <v>0.03</v>
      </c>
      <c r="G2" s="1">
        <v>0.5</v>
      </c>
      <c r="H2" s="4">
        <v>0.95</v>
      </c>
      <c r="I2" s="8">
        <v>733</v>
      </c>
      <c r="J2" s="2"/>
      <c r="K2" s="8"/>
      <c r="L2" s="5"/>
    </row>
    <row r="3" spans="1:12" ht="15.75">
      <c r="A3" s="7"/>
      <c r="B3" s="7"/>
      <c r="C3" s="7"/>
      <c r="D3" s="1" t="s">
        <v>12</v>
      </c>
      <c r="E3" s="1">
        <v>4.4</v>
      </c>
      <c r="F3" s="4">
        <v>0.05</v>
      </c>
      <c r="G3" s="4">
        <v>0.65</v>
      </c>
      <c r="H3" s="4">
        <v>1.2</v>
      </c>
      <c r="I3" s="8">
        <v>1100</v>
      </c>
      <c r="J3" s="4"/>
      <c r="K3" s="8">
        <v>70</v>
      </c>
      <c r="L3" s="5">
        <v>100</v>
      </c>
    </row>
    <row r="4" spans="1:12" ht="15.75">
      <c r="A4" s="7"/>
      <c r="B4" s="7"/>
      <c r="C4" s="7"/>
      <c r="D4" s="1" t="s">
        <v>13</v>
      </c>
      <c r="E4" s="1"/>
      <c r="F4" s="4"/>
      <c r="G4" s="4"/>
      <c r="H4" s="4"/>
      <c r="I4" s="8"/>
      <c r="J4" s="2"/>
      <c r="K4" s="8"/>
      <c r="L4" s="5"/>
    </row>
    <row r="5" spans="1:12" ht="12.75">
      <c r="A5" s="7"/>
      <c r="B5" s="7"/>
      <c r="C5" s="7"/>
      <c r="D5" s="7"/>
      <c r="E5" s="30" t="s">
        <v>27</v>
      </c>
      <c r="F5" s="30"/>
      <c r="G5" s="30"/>
      <c r="H5" s="30"/>
      <c r="I5" s="30"/>
      <c r="J5" s="30"/>
      <c r="K5" s="30"/>
      <c r="L5" s="30"/>
    </row>
    <row r="6" spans="1:12" ht="12.75">
      <c r="A6" s="7"/>
      <c r="B6" s="7"/>
      <c r="C6" s="7"/>
      <c r="D6" s="7"/>
      <c r="E6" s="30"/>
      <c r="F6" s="30"/>
      <c r="G6" s="30"/>
      <c r="H6" s="30"/>
      <c r="I6" s="30"/>
      <c r="J6" s="30"/>
      <c r="K6" s="30"/>
      <c r="L6" s="30"/>
    </row>
    <row r="7" spans="1:12" ht="12.75">
      <c r="A7" s="7"/>
      <c r="B7" s="7"/>
      <c r="C7" s="7"/>
      <c r="D7" s="7"/>
      <c r="E7" s="30"/>
      <c r="F7" s="30"/>
      <c r="G7" s="30"/>
      <c r="H7" s="30"/>
      <c r="I7" s="30"/>
      <c r="J7" s="30"/>
      <c r="K7" s="30"/>
      <c r="L7" s="30"/>
    </row>
    <row r="8" spans="1:12" ht="12.75">
      <c r="A8" s="7"/>
      <c r="B8" s="7"/>
      <c r="C8" s="7"/>
      <c r="D8" s="7"/>
      <c r="E8" s="30"/>
      <c r="F8" s="30"/>
      <c r="G8" s="30"/>
      <c r="H8" s="30"/>
      <c r="I8" s="30"/>
      <c r="J8" s="30"/>
      <c r="K8" s="30"/>
      <c r="L8" s="30"/>
    </row>
    <row r="9" spans="1:12" ht="12.75">
      <c r="A9" s="7"/>
      <c r="B9" s="7"/>
      <c r="C9" s="7"/>
      <c r="D9" s="7"/>
      <c r="E9" s="30"/>
      <c r="F9" s="30"/>
      <c r="G9" s="30"/>
      <c r="H9" s="30"/>
      <c r="I9" s="30"/>
      <c r="J9" s="30"/>
      <c r="K9" s="30"/>
      <c r="L9" s="30"/>
    </row>
    <row r="10" spans="1:12" ht="12.75">
      <c r="A10" s="7"/>
      <c r="B10" s="7"/>
      <c r="C10" s="7"/>
      <c r="D10" s="7"/>
      <c r="E10" s="30"/>
      <c r="F10" s="30"/>
      <c r="G10" s="30"/>
      <c r="H10" s="30"/>
      <c r="I10" s="30"/>
      <c r="J10" s="30"/>
      <c r="K10" s="30"/>
      <c r="L10" s="30"/>
    </row>
    <row r="11" spans="1:12" ht="12.75">
      <c r="A11" s="7"/>
      <c r="B11" s="7"/>
      <c r="C11" s="7"/>
      <c r="D11" s="7"/>
      <c r="E11" s="30"/>
      <c r="F11" s="30"/>
      <c r="G11" s="30"/>
      <c r="H11" s="30"/>
      <c r="I11" s="30"/>
      <c r="J11" s="30"/>
      <c r="K11" s="30"/>
      <c r="L11" s="30"/>
    </row>
    <row r="12" spans="1:12" ht="12.75">
      <c r="A12" s="7"/>
      <c r="B12" s="7"/>
      <c r="C12" s="7"/>
      <c r="D12" s="7"/>
      <c r="E12" s="30"/>
      <c r="F12" s="30"/>
      <c r="G12" s="30"/>
      <c r="H12" s="30"/>
      <c r="I12" s="30"/>
      <c r="J12" s="30"/>
      <c r="K12" s="30"/>
      <c r="L12" s="30"/>
    </row>
    <row r="13" spans="1:12" ht="12.75">
      <c r="A13" s="7"/>
      <c r="B13" s="7"/>
      <c r="C13" s="7"/>
      <c r="D13" s="7"/>
      <c r="E13" s="31" t="s">
        <v>9</v>
      </c>
      <c r="F13" s="31"/>
      <c r="G13" s="31"/>
      <c r="H13" s="31"/>
      <c r="I13" s="31"/>
      <c r="J13" s="31"/>
      <c r="K13" s="31"/>
      <c r="L13" s="31"/>
    </row>
    <row r="14" spans="1:12" ht="12.75">
      <c r="A14" s="7"/>
      <c r="B14" s="7"/>
      <c r="C14" s="7"/>
      <c r="D14" s="7"/>
      <c r="E14" s="31"/>
      <c r="F14" s="31"/>
      <c r="G14" s="31"/>
      <c r="H14" s="31"/>
      <c r="I14" s="31"/>
      <c r="J14" s="31"/>
      <c r="K14" s="31"/>
      <c r="L14" s="31"/>
    </row>
    <row r="15" spans="6:12" ht="12.75">
      <c r="F15" s="6"/>
      <c r="J15" s="6"/>
      <c r="K15" s="6"/>
      <c r="L15" s="6"/>
    </row>
    <row r="16" spans="4:12" ht="27">
      <c r="D16" s="27" t="s">
        <v>21</v>
      </c>
      <c r="E16" s="23" t="s">
        <v>14</v>
      </c>
      <c r="F16" s="24" t="s">
        <v>15</v>
      </c>
      <c r="G16" s="23" t="s">
        <v>16</v>
      </c>
      <c r="H16" s="23" t="s">
        <v>17</v>
      </c>
      <c r="I16" s="25" t="s">
        <v>18</v>
      </c>
      <c r="J16" s="25" t="s">
        <v>19</v>
      </c>
      <c r="K16" s="25" t="s">
        <v>23</v>
      </c>
      <c r="L16" s="9" t="s">
        <v>10</v>
      </c>
    </row>
    <row r="17" spans="1:12" ht="12.75">
      <c r="A17" s="28" t="s">
        <v>22</v>
      </c>
      <c r="B17" s="29" t="s">
        <v>25</v>
      </c>
      <c r="C17" s="29" t="s">
        <v>29</v>
      </c>
      <c r="D17" s="26">
        <f aca="true" t="shared" si="0" ref="D17:D47">IF(ISBLANK(K17)=TRUE,"",I17+(0.4*J17))</f>
        <v>700</v>
      </c>
      <c r="E17" s="11">
        <v>3</v>
      </c>
      <c r="F17" s="11">
        <v>0.01</v>
      </c>
      <c r="G17" s="11">
        <v>0.7</v>
      </c>
      <c r="H17" s="11">
        <v>1.4</v>
      </c>
      <c r="I17" s="11">
        <v>500</v>
      </c>
      <c r="J17" s="12">
        <v>500</v>
      </c>
      <c r="K17" s="12">
        <v>50</v>
      </c>
      <c r="L17" s="20">
        <f aca="true" t="shared" si="1" ref="L17:L82">IF(ISBLANK(K17)=TRUE,"",((10*(E17/$E$2))+(20*(F17/$F$2))+(10*(G17/$G$2))+(10*(H17/$H$2))+(40*((I17+(J17*0.4))/$I$2))+(10*(1-(K17/100)))))</f>
        <v>87.42621962980641</v>
      </c>
    </row>
    <row r="18" spans="1:12" ht="12.75">
      <c r="A18" s="10"/>
      <c r="B18" s="10"/>
      <c r="C18" s="10"/>
      <c r="D18" s="26">
        <f t="shared" si="0"/>
      </c>
      <c r="E18" s="11"/>
      <c r="F18" s="11"/>
      <c r="G18" s="11"/>
      <c r="H18" s="11"/>
      <c r="I18" s="11"/>
      <c r="J18" s="12"/>
      <c r="K18" s="12"/>
      <c r="L18" s="20">
        <f t="shared" si="1"/>
      </c>
    </row>
    <row r="19" spans="1:12" ht="12.75">
      <c r="A19" s="10"/>
      <c r="B19" s="10"/>
      <c r="C19" s="10"/>
      <c r="D19" s="26">
        <f t="shared" si="0"/>
      </c>
      <c r="E19" s="11"/>
      <c r="F19" s="11"/>
      <c r="G19" s="11"/>
      <c r="H19" s="11"/>
      <c r="I19" s="11"/>
      <c r="J19" s="12"/>
      <c r="K19" s="12"/>
      <c r="L19" s="20">
        <f t="shared" si="1"/>
      </c>
    </row>
    <row r="20" spans="1:12" ht="12.75">
      <c r="A20" s="10"/>
      <c r="B20" s="10"/>
      <c r="C20" s="10"/>
      <c r="D20" s="26">
        <f t="shared" si="0"/>
      </c>
      <c r="E20" s="11"/>
      <c r="F20" s="11"/>
      <c r="G20" s="11"/>
      <c r="H20" s="11"/>
      <c r="I20" s="11"/>
      <c r="J20" s="12"/>
      <c r="K20" s="12"/>
      <c r="L20" s="20">
        <f t="shared" si="1"/>
      </c>
    </row>
    <row r="21" spans="1:12" ht="12.75">
      <c r="A21" s="10"/>
      <c r="B21" s="10"/>
      <c r="C21" s="10"/>
      <c r="D21" s="26">
        <f t="shared" si="0"/>
      </c>
      <c r="E21" s="11"/>
      <c r="F21" s="11"/>
      <c r="G21" s="11"/>
      <c r="H21" s="11"/>
      <c r="I21" s="11"/>
      <c r="J21" s="12"/>
      <c r="K21" s="12"/>
      <c r="L21" s="20">
        <f t="shared" si="1"/>
      </c>
    </row>
    <row r="22" spans="1:12" ht="12.75">
      <c r="A22" s="10"/>
      <c r="B22" s="10"/>
      <c r="C22" s="10"/>
      <c r="D22" s="26">
        <f t="shared" si="0"/>
      </c>
      <c r="E22" s="11"/>
      <c r="F22" s="11"/>
      <c r="G22" s="11"/>
      <c r="H22" s="11"/>
      <c r="I22" s="11"/>
      <c r="J22" s="12"/>
      <c r="K22" s="12"/>
      <c r="L22" s="20">
        <f t="shared" si="1"/>
      </c>
    </row>
    <row r="23" spans="1:12" ht="12.75">
      <c r="A23" s="10"/>
      <c r="B23" s="10"/>
      <c r="C23" s="10"/>
      <c r="D23" s="26">
        <f t="shared" si="0"/>
      </c>
      <c r="E23" s="11"/>
      <c r="F23" s="11"/>
      <c r="G23" s="11"/>
      <c r="H23" s="11"/>
      <c r="I23" s="11"/>
      <c r="J23" s="12"/>
      <c r="K23" s="12"/>
      <c r="L23" s="20">
        <f t="shared" si="1"/>
      </c>
    </row>
    <row r="24" spans="1:12" ht="12.75">
      <c r="A24" s="10"/>
      <c r="B24" s="10"/>
      <c r="C24" s="10"/>
      <c r="D24" s="26">
        <f t="shared" si="0"/>
      </c>
      <c r="E24" s="11"/>
      <c r="F24" s="11"/>
      <c r="G24" s="11"/>
      <c r="H24" s="11"/>
      <c r="I24" s="11"/>
      <c r="J24" s="12"/>
      <c r="K24" s="12"/>
      <c r="L24" s="20">
        <f t="shared" si="1"/>
      </c>
    </row>
    <row r="25" spans="1:12" ht="12.75">
      <c r="A25" s="10"/>
      <c r="B25" s="10"/>
      <c r="C25" s="10"/>
      <c r="D25" s="26">
        <f t="shared" si="0"/>
      </c>
      <c r="E25" s="11"/>
      <c r="F25" s="11"/>
      <c r="G25" s="11"/>
      <c r="H25" s="11"/>
      <c r="I25" s="11"/>
      <c r="J25" s="12"/>
      <c r="K25" s="12"/>
      <c r="L25" s="20">
        <f t="shared" si="1"/>
      </c>
    </row>
    <row r="26" spans="1:12" ht="12.75">
      <c r="A26" s="10"/>
      <c r="B26" s="10"/>
      <c r="C26" s="10"/>
      <c r="D26" s="26">
        <f t="shared" si="0"/>
      </c>
      <c r="E26" s="11"/>
      <c r="F26" s="11"/>
      <c r="G26" s="11"/>
      <c r="H26" s="11"/>
      <c r="I26" s="11"/>
      <c r="J26" s="12"/>
      <c r="K26" s="12"/>
      <c r="L26" s="20">
        <f t="shared" si="1"/>
      </c>
    </row>
    <row r="27" spans="1:12" ht="12.75">
      <c r="A27" s="10"/>
      <c r="B27" s="10"/>
      <c r="C27" s="10"/>
      <c r="D27" s="26">
        <f t="shared" si="0"/>
      </c>
      <c r="E27" s="11"/>
      <c r="F27" s="11"/>
      <c r="G27" s="11"/>
      <c r="H27" s="11"/>
      <c r="I27" s="11"/>
      <c r="J27" s="12"/>
      <c r="K27" s="12"/>
      <c r="L27" s="20">
        <f t="shared" si="1"/>
      </c>
    </row>
    <row r="28" spans="1:12" ht="12.75">
      <c r="A28" s="10"/>
      <c r="B28" s="10"/>
      <c r="C28" s="10"/>
      <c r="D28" s="26">
        <f t="shared" si="0"/>
      </c>
      <c r="E28" s="11"/>
      <c r="F28" s="11"/>
      <c r="G28" s="11"/>
      <c r="H28" s="11"/>
      <c r="I28" s="11"/>
      <c r="J28" s="12"/>
      <c r="K28" s="12"/>
      <c r="L28" s="20">
        <f>IF(ISBLANK(K28)=TRUE,"",((10*(E28/$E$2))+(20*(F28/$F$2))+(10*(G28/$G$2))+(10*(H28/$H$2))+(40*((I28+(J28*0.4))/$I$2))+(10*(1-(K28/100)))))</f>
      </c>
    </row>
    <row r="29" spans="1:12" ht="12.75">
      <c r="A29" s="10"/>
      <c r="B29" s="10"/>
      <c r="C29" s="10"/>
      <c r="D29" s="26">
        <f t="shared" si="0"/>
      </c>
      <c r="E29" s="11"/>
      <c r="F29" s="11"/>
      <c r="G29" s="11"/>
      <c r="H29" s="11"/>
      <c r="I29" s="11"/>
      <c r="J29" s="12"/>
      <c r="K29" s="12"/>
      <c r="L29" s="20">
        <f>IF(ISBLANK(K29)=TRUE,"",((10*(E29/$E$2))+(20*(F29/$F$2))+(10*(G29/$G$2))+(10*(H29/$H$2))+(40*((I29+(J29*0.4))/$I$2))+(10*(1-(K29/100)))))</f>
      </c>
    </row>
    <row r="30" spans="1:12" ht="12.75">
      <c r="A30" s="10"/>
      <c r="B30" s="10"/>
      <c r="C30" s="10"/>
      <c r="D30" s="26">
        <f t="shared" si="0"/>
      </c>
      <c r="E30" s="11"/>
      <c r="F30" s="11"/>
      <c r="G30" s="11"/>
      <c r="H30" s="11"/>
      <c r="I30" s="11"/>
      <c r="J30" s="12"/>
      <c r="K30" s="12"/>
      <c r="L30" s="20">
        <f t="shared" si="1"/>
      </c>
    </row>
    <row r="31" spans="1:12" ht="12.75">
      <c r="A31" s="10"/>
      <c r="B31" s="10"/>
      <c r="C31" s="10"/>
      <c r="D31" s="26">
        <f t="shared" si="0"/>
      </c>
      <c r="E31" s="11"/>
      <c r="F31" s="11"/>
      <c r="G31" s="11"/>
      <c r="H31" s="11"/>
      <c r="I31" s="11"/>
      <c r="J31" s="12"/>
      <c r="K31" s="12"/>
      <c r="L31" s="20">
        <f t="shared" si="1"/>
      </c>
    </row>
    <row r="32" spans="1:12" ht="12.75">
      <c r="A32" s="10"/>
      <c r="B32" s="10"/>
      <c r="C32" s="10"/>
      <c r="D32" s="26">
        <f t="shared" si="0"/>
      </c>
      <c r="E32" s="11"/>
      <c r="F32" s="11"/>
      <c r="G32" s="11"/>
      <c r="H32" s="11"/>
      <c r="I32" s="11"/>
      <c r="J32" s="12"/>
      <c r="K32" s="12"/>
      <c r="L32" s="20">
        <f t="shared" si="1"/>
      </c>
    </row>
    <row r="33" spans="1:12" ht="12.75">
      <c r="A33" s="10"/>
      <c r="B33" s="10"/>
      <c r="C33" s="10"/>
      <c r="D33" s="26">
        <f t="shared" si="0"/>
      </c>
      <c r="E33" s="11"/>
      <c r="F33" s="11"/>
      <c r="G33" s="11"/>
      <c r="H33" s="11"/>
      <c r="I33" s="11"/>
      <c r="J33" s="12"/>
      <c r="K33" s="12"/>
      <c r="L33" s="20">
        <f t="shared" si="1"/>
      </c>
    </row>
    <row r="34" spans="1:12" ht="12.75">
      <c r="A34" s="10"/>
      <c r="B34" s="10"/>
      <c r="C34" s="10"/>
      <c r="D34" s="26">
        <f t="shared" si="0"/>
      </c>
      <c r="E34" s="11"/>
      <c r="F34" s="11"/>
      <c r="G34" s="11"/>
      <c r="H34" s="11"/>
      <c r="I34" s="11"/>
      <c r="J34" s="12"/>
      <c r="K34" s="12"/>
      <c r="L34" s="20">
        <f t="shared" si="1"/>
      </c>
    </row>
    <row r="35" spans="1:12" ht="12.75">
      <c r="A35" s="10"/>
      <c r="B35" s="10"/>
      <c r="C35" s="10"/>
      <c r="D35" s="26">
        <f t="shared" si="0"/>
      </c>
      <c r="E35" s="11"/>
      <c r="F35" s="11"/>
      <c r="G35" s="11"/>
      <c r="H35" s="11"/>
      <c r="I35" s="11"/>
      <c r="J35" s="12"/>
      <c r="K35" s="12"/>
      <c r="L35" s="20">
        <f t="shared" si="1"/>
      </c>
    </row>
    <row r="36" spans="1:12" ht="12.75">
      <c r="A36" s="10"/>
      <c r="B36" s="10"/>
      <c r="C36" s="10"/>
      <c r="D36" s="26">
        <f t="shared" si="0"/>
      </c>
      <c r="E36" s="11"/>
      <c r="F36" s="11"/>
      <c r="G36" s="11"/>
      <c r="H36" s="11"/>
      <c r="I36" s="11"/>
      <c r="J36" s="12"/>
      <c r="K36" s="12"/>
      <c r="L36" s="20">
        <f t="shared" si="1"/>
      </c>
    </row>
    <row r="37" spans="1:12" ht="12.75">
      <c r="A37" s="10"/>
      <c r="B37" s="10"/>
      <c r="C37" s="10"/>
      <c r="D37" s="26">
        <f t="shared" si="0"/>
      </c>
      <c r="E37" s="11"/>
      <c r="F37" s="11"/>
      <c r="G37" s="11"/>
      <c r="H37" s="11"/>
      <c r="I37" s="11"/>
      <c r="J37" s="12"/>
      <c r="K37" s="12"/>
      <c r="L37" s="20">
        <f t="shared" si="1"/>
      </c>
    </row>
    <row r="38" spans="1:12" ht="12.75">
      <c r="A38" s="10"/>
      <c r="B38" s="10"/>
      <c r="C38" s="10"/>
      <c r="D38" s="26">
        <f t="shared" si="0"/>
      </c>
      <c r="E38" s="11"/>
      <c r="F38" s="11"/>
      <c r="G38" s="11"/>
      <c r="H38" s="11"/>
      <c r="I38" s="11"/>
      <c r="J38" s="12"/>
      <c r="K38" s="12"/>
      <c r="L38" s="20">
        <f t="shared" si="1"/>
      </c>
    </row>
    <row r="39" spans="1:12" ht="12.75">
      <c r="A39" s="10"/>
      <c r="B39" s="10"/>
      <c r="C39" s="10"/>
      <c r="D39" s="26">
        <f t="shared" si="0"/>
      </c>
      <c r="E39" s="11"/>
      <c r="F39" s="11"/>
      <c r="G39" s="11"/>
      <c r="H39" s="11"/>
      <c r="I39" s="11"/>
      <c r="J39" s="12"/>
      <c r="K39" s="12"/>
      <c r="L39" s="20">
        <f t="shared" si="1"/>
      </c>
    </row>
    <row r="40" spans="1:12" ht="12.75">
      <c r="A40" s="10"/>
      <c r="B40" s="10"/>
      <c r="C40" s="10"/>
      <c r="D40" s="26">
        <f t="shared" si="0"/>
      </c>
      <c r="E40" s="11"/>
      <c r="F40" s="11"/>
      <c r="G40" s="11"/>
      <c r="H40" s="11"/>
      <c r="I40" s="11"/>
      <c r="J40" s="12"/>
      <c r="K40" s="12"/>
      <c r="L40" s="20">
        <f>IF(ISBLANK(K40)=TRUE,"",((10*(E40/$E$2))+(20*(F40/$F$2))+(10*(G40/$G$2))+(10*(H40/$H$2))+(40*((I40+(J40*0.4))/$I$2))+(10*(1-(K40/100)))))</f>
      </c>
    </row>
    <row r="41" spans="1:12" ht="12.75">
      <c r="A41" s="10"/>
      <c r="B41" s="10"/>
      <c r="C41" s="10"/>
      <c r="D41" s="26">
        <f t="shared" si="0"/>
      </c>
      <c r="E41" s="11"/>
      <c r="F41" s="11"/>
      <c r="G41" s="11"/>
      <c r="H41" s="11"/>
      <c r="I41" s="11"/>
      <c r="J41" s="12"/>
      <c r="K41" s="12"/>
      <c r="L41" s="20">
        <f t="shared" si="1"/>
      </c>
    </row>
    <row r="42" spans="1:12" ht="12.75">
      <c r="A42" s="10"/>
      <c r="B42" s="10"/>
      <c r="C42" s="10"/>
      <c r="D42" s="26">
        <f t="shared" si="0"/>
      </c>
      <c r="E42" s="11"/>
      <c r="F42" s="11"/>
      <c r="G42" s="11"/>
      <c r="H42" s="11"/>
      <c r="I42" s="11"/>
      <c r="J42" s="12"/>
      <c r="K42" s="12"/>
      <c r="L42" s="20">
        <f>IF(ISBLANK(K42)=TRUE,"",((10*(E42/$E$2))+(20*(F42/$F$2))+(10*(G42/$G$2))+(10*(H42/$H$2))+(40*((I42+(J42*0.4))/$I$2))+(10*(1-(K42/100)))))</f>
      </c>
    </row>
    <row r="43" spans="1:12" ht="12.75">
      <c r="A43" s="10"/>
      <c r="B43" s="10"/>
      <c r="C43" s="10"/>
      <c r="D43" s="26">
        <f t="shared" si="0"/>
      </c>
      <c r="E43" s="11"/>
      <c r="F43" s="11"/>
      <c r="G43" s="11"/>
      <c r="H43" s="11"/>
      <c r="I43" s="11"/>
      <c r="J43" s="12"/>
      <c r="K43" s="12"/>
      <c r="L43" s="20">
        <f t="shared" si="1"/>
      </c>
    </row>
    <row r="44" spans="1:12" ht="12.75">
      <c r="A44" s="10"/>
      <c r="B44" s="10"/>
      <c r="C44" s="10"/>
      <c r="D44" s="26">
        <f t="shared" si="0"/>
      </c>
      <c r="E44" s="11"/>
      <c r="F44" s="11"/>
      <c r="G44" s="11"/>
      <c r="H44" s="11"/>
      <c r="I44" s="11"/>
      <c r="J44" s="12"/>
      <c r="K44" s="12"/>
      <c r="L44" s="20">
        <f>IF(ISBLANK(K44)=TRUE,"",((10*(E44/$E$2))+(20*(F44/$F$2))+(10*(G44/$G$2))+(10*(H44/$H$2))+(40*((I44+(J44*0.4))/$I$2))+(10*(1-(K44/100)))))</f>
      </c>
    </row>
    <row r="45" spans="1:12" ht="12.75">
      <c r="A45" s="10"/>
      <c r="B45" s="10"/>
      <c r="C45" s="10"/>
      <c r="D45" s="26">
        <f t="shared" si="0"/>
      </c>
      <c r="E45" s="11"/>
      <c r="F45" s="11"/>
      <c r="G45" s="11"/>
      <c r="H45" s="11"/>
      <c r="I45" s="11"/>
      <c r="J45" s="12"/>
      <c r="K45" s="12"/>
      <c r="L45" s="20">
        <f t="shared" si="1"/>
      </c>
    </row>
    <row r="46" spans="1:12" ht="12.75">
      <c r="A46" s="10"/>
      <c r="B46" s="10"/>
      <c r="C46" s="10"/>
      <c r="D46" s="26">
        <f t="shared" si="0"/>
      </c>
      <c r="E46" s="11"/>
      <c r="F46" s="11"/>
      <c r="G46" s="11"/>
      <c r="H46" s="11"/>
      <c r="I46" s="11"/>
      <c r="J46" s="12"/>
      <c r="K46" s="12"/>
      <c r="L46" s="20">
        <f t="shared" si="1"/>
      </c>
    </row>
    <row r="47" spans="1:12" ht="12.75">
      <c r="A47" s="10"/>
      <c r="B47" s="10"/>
      <c r="C47" s="10"/>
      <c r="D47" s="26">
        <f t="shared" si="0"/>
      </c>
      <c r="E47" s="11"/>
      <c r="F47" s="11"/>
      <c r="G47" s="11"/>
      <c r="H47" s="11"/>
      <c r="I47" s="11"/>
      <c r="J47" s="12"/>
      <c r="K47" s="12"/>
      <c r="L47" s="20">
        <f t="shared" si="1"/>
      </c>
    </row>
    <row r="48" spans="1:12" ht="12.75">
      <c r="A48" s="10"/>
      <c r="B48" s="10"/>
      <c r="C48" s="10"/>
      <c r="D48" s="26">
        <f>IF(ISBLANK(K48)=TRUE,"",I48+(0.4*J48))</f>
      </c>
      <c r="E48" s="11"/>
      <c r="F48" s="11"/>
      <c r="G48" s="11"/>
      <c r="H48" s="11"/>
      <c r="I48" s="11"/>
      <c r="J48" s="12"/>
      <c r="K48" s="12"/>
      <c r="L48" s="20">
        <f t="shared" si="1"/>
      </c>
    </row>
    <row r="49" spans="1:12" ht="12.75">
      <c r="A49" s="10"/>
      <c r="B49" s="10"/>
      <c r="C49" s="10"/>
      <c r="D49" s="26">
        <f aca="true" t="shared" si="2" ref="D49:D110">IF(ISBLANK(K49)=TRUE,"",I49+(0.4*J49))</f>
      </c>
      <c r="E49" s="11"/>
      <c r="F49" s="11"/>
      <c r="G49" s="11"/>
      <c r="H49" s="11"/>
      <c r="I49" s="11"/>
      <c r="J49" s="12"/>
      <c r="K49" s="12"/>
      <c r="L49" s="20">
        <f t="shared" si="1"/>
      </c>
    </row>
    <row r="50" spans="1:12" ht="12.75">
      <c r="A50" s="10"/>
      <c r="B50" s="10"/>
      <c r="C50" s="10"/>
      <c r="D50" s="26">
        <f t="shared" si="2"/>
      </c>
      <c r="E50" s="11"/>
      <c r="F50" s="11"/>
      <c r="G50" s="11"/>
      <c r="H50" s="11"/>
      <c r="I50" s="11"/>
      <c r="J50" s="12"/>
      <c r="K50" s="12"/>
      <c r="L50" s="20">
        <f t="shared" si="1"/>
      </c>
    </row>
    <row r="51" spans="1:12" ht="12.75">
      <c r="A51" s="10"/>
      <c r="B51" s="10"/>
      <c r="C51" s="10"/>
      <c r="D51" s="26">
        <f t="shared" si="2"/>
      </c>
      <c r="E51" s="11"/>
      <c r="F51" s="11"/>
      <c r="G51" s="11"/>
      <c r="H51" s="11"/>
      <c r="I51" s="11"/>
      <c r="J51" s="12"/>
      <c r="K51" s="12"/>
      <c r="L51" s="20">
        <f t="shared" si="1"/>
      </c>
    </row>
    <row r="52" spans="1:12" ht="12.75">
      <c r="A52" s="10"/>
      <c r="B52" s="10"/>
      <c r="C52" s="10"/>
      <c r="D52" s="26">
        <f t="shared" si="2"/>
      </c>
      <c r="E52" s="11"/>
      <c r="F52" s="11"/>
      <c r="G52" s="11"/>
      <c r="H52" s="11"/>
      <c r="I52" s="11"/>
      <c r="J52" s="12"/>
      <c r="K52" s="12"/>
      <c r="L52" s="20">
        <f t="shared" si="1"/>
      </c>
    </row>
    <row r="53" spans="1:12" ht="12.75">
      <c r="A53" s="10"/>
      <c r="B53" s="10"/>
      <c r="C53" s="10"/>
      <c r="D53" s="26">
        <f t="shared" si="2"/>
      </c>
      <c r="E53" s="11"/>
      <c r="F53" s="11"/>
      <c r="G53" s="11"/>
      <c r="H53" s="11"/>
      <c r="I53" s="11"/>
      <c r="J53" s="12"/>
      <c r="K53" s="12"/>
      <c r="L53" s="20">
        <f t="shared" si="1"/>
      </c>
    </row>
    <row r="54" spans="1:12" ht="12.75">
      <c r="A54" s="10"/>
      <c r="B54" s="10"/>
      <c r="C54" s="10"/>
      <c r="D54" s="26">
        <f t="shared" si="2"/>
      </c>
      <c r="E54" s="11"/>
      <c r="F54" s="11"/>
      <c r="G54" s="11"/>
      <c r="H54" s="11"/>
      <c r="I54" s="11"/>
      <c r="J54" s="12"/>
      <c r="K54" s="12"/>
      <c r="L54" s="20">
        <f t="shared" si="1"/>
      </c>
    </row>
    <row r="55" spans="1:12" ht="12.75">
      <c r="A55" s="10"/>
      <c r="B55" s="10"/>
      <c r="C55" s="10"/>
      <c r="D55" s="26">
        <f t="shared" si="2"/>
      </c>
      <c r="E55" s="11"/>
      <c r="F55" s="11"/>
      <c r="G55" s="11"/>
      <c r="H55" s="11"/>
      <c r="I55" s="11"/>
      <c r="J55" s="12"/>
      <c r="K55" s="12"/>
      <c r="L55" s="20">
        <f t="shared" si="1"/>
      </c>
    </row>
    <row r="56" spans="1:12" ht="12.75">
      <c r="A56" s="10"/>
      <c r="B56" s="10"/>
      <c r="C56" s="10"/>
      <c r="D56" s="26">
        <f t="shared" si="2"/>
      </c>
      <c r="E56" s="11"/>
      <c r="F56" s="11"/>
      <c r="G56" s="11"/>
      <c r="H56" s="11"/>
      <c r="I56" s="11"/>
      <c r="J56" s="12"/>
      <c r="K56" s="12"/>
      <c r="L56" s="20">
        <f t="shared" si="1"/>
      </c>
    </row>
    <row r="57" spans="1:12" ht="12.75">
      <c r="A57" s="10"/>
      <c r="B57" s="10"/>
      <c r="C57" s="10"/>
      <c r="D57" s="26">
        <f t="shared" si="2"/>
      </c>
      <c r="E57" s="11"/>
      <c r="F57" s="11"/>
      <c r="G57" s="11"/>
      <c r="H57" s="11"/>
      <c r="I57" s="11"/>
      <c r="J57" s="12"/>
      <c r="K57" s="12"/>
      <c r="L57" s="20">
        <f t="shared" si="1"/>
      </c>
    </row>
    <row r="58" spans="1:12" ht="12.75">
      <c r="A58" s="10"/>
      <c r="B58" s="10"/>
      <c r="C58" s="10"/>
      <c r="D58" s="26">
        <f t="shared" si="2"/>
      </c>
      <c r="E58" s="11"/>
      <c r="F58" s="11"/>
      <c r="G58" s="11"/>
      <c r="H58" s="11"/>
      <c r="I58" s="11"/>
      <c r="J58" s="12"/>
      <c r="K58" s="12"/>
      <c r="L58" s="20">
        <f t="shared" si="1"/>
      </c>
    </row>
    <row r="59" spans="1:12" ht="12.75">
      <c r="A59" s="10"/>
      <c r="B59" s="10"/>
      <c r="C59" s="10"/>
      <c r="D59" s="26">
        <f t="shared" si="2"/>
      </c>
      <c r="E59" s="11"/>
      <c r="F59" s="11"/>
      <c r="G59" s="11"/>
      <c r="H59" s="11"/>
      <c r="I59" s="11"/>
      <c r="J59" s="12"/>
      <c r="K59" s="12"/>
      <c r="L59" s="20">
        <f t="shared" si="1"/>
      </c>
    </row>
    <row r="60" spans="1:12" ht="12.75">
      <c r="A60" s="10"/>
      <c r="B60" s="10"/>
      <c r="C60" s="10"/>
      <c r="D60" s="26">
        <f t="shared" si="2"/>
      </c>
      <c r="E60" s="11"/>
      <c r="F60" s="11"/>
      <c r="G60" s="11"/>
      <c r="H60" s="11"/>
      <c r="I60" s="11"/>
      <c r="J60" s="12"/>
      <c r="K60" s="12"/>
      <c r="L60" s="20">
        <f t="shared" si="1"/>
      </c>
    </row>
    <row r="61" spans="1:12" ht="12.75">
      <c r="A61" s="10"/>
      <c r="B61" s="10"/>
      <c r="C61" s="10"/>
      <c r="D61" s="26">
        <f t="shared" si="2"/>
      </c>
      <c r="E61" s="11"/>
      <c r="F61" s="11"/>
      <c r="G61" s="11"/>
      <c r="H61" s="11"/>
      <c r="I61" s="11"/>
      <c r="J61" s="12"/>
      <c r="K61" s="12"/>
      <c r="L61" s="20">
        <f t="shared" si="1"/>
      </c>
    </row>
    <row r="62" spans="1:12" ht="12.75">
      <c r="A62" s="10"/>
      <c r="B62" s="10"/>
      <c r="C62" s="10"/>
      <c r="D62" s="26">
        <f t="shared" si="2"/>
      </c>
      <c r="E62" s="11"/>
      <c r="F62" s="11"/>
      <c r="G62" s="11"/>
      <c r="H62" s="11"/>
      <c r="I62" s="11"/>
      <c r="J62" s="12"/>
      <c r="K62" s="12"/>
      <c r="L62" s="20">
        <f t="shared" si="1"/>
      </c>
    </row>
    <row r="63" spans="1:12" ht="12.75">
      <c r="A63" s="10"/>
      <c r="B63" s="10"/>
      <c r="C63" s="10"/>
      <c r="D63" s="26">
        <f t="shared" si="2"/>
      </c>
      <c r="E63" s="11"/>
      <c r="F63" s="11"/>
      <c r="G63" s="11"/>
      <c r="H63" s="11"/>
      <c r="I63" s="11"/>
      <c r="J63" s="12"/>
      <c r="K63" s="12"/>
      <c r="L63" s="20">
        <f t="shared" si="1"/>
      </c>
    </row>
    <row r="64" spans="1:12" ht="12.75">
      <c r="A64" s="10"/>
      <c r="B64" s="10"/>
      <c r="C64" s="10"/>
      <c r="D64" s="26">
        <f t="shared" si="2"/>
      </c>
      <c r="E64" s="11"/>
      <c r="F64" s="11"/>
      <c r="G64" s="11"/>
      <c r="H64" s="11"/>
      <c r="I64" s="11"/>
      <c r="J64" s="12"/>
      <c r="K64" s="12"/>
      <c r="L64" s="20">
        <f t="shared" si="1"/>
      </c>
    </row>
    <row r="65" spans="1:12" ht="12.75">
      <c r="A65" s="10"/>
      <c r="B65" s="10"/>
      <c r="C65" s="10"/>
      <c r="D65" s="26">
        <f t="shared" si="2"/>
      </c>
      <c r="E65" s="11"/>
      <c r="F65" s="11"/>
      <c r="G65" s="11"/>
      <c r="H65" s="11"/>
      <c r="I65" s="11"/>
      <c r="J65" s="12"/>
      <c r="K65" s="12"/>
      <c r="L65" s="20">
        <f t="shared" si="1"/>
      </c>
    </row>
    <row r="66" spans="1:12" ht="12.75">
      <c r="A66" s="10"/>
      <c r="B66" s="10"/>
      <c r="C66" s="10"/>
      <c r="D66" s="26">
        <f t="shared" si="2"/>
      </c>
      <c r="E66" s="11"/>
      <c r="F66" s="11"/>
      <c r="G66" s="11"/>
      <c r="H66" s="11"/>
      <c r="I66" s="11"/>
      <c r="J66" s="12"/>
      <c r="K66" s="12"/>
      <c r="L66" s="20">
        <f t="shared" si="1"/>
      </c>
    </row>
    <row r="67" spans="1:12" ht="12.75">
      <c r="A67" s="10"/>
      <c r="B67" s="10"/>
      <c r="C67" s="10"/>
      <c r="D67" s="26">
        <f t="shared" si="2"/>
      </c>
      <c r="E67" s="11"/>
      <c r="F67" s="11"/>
      <c r="G67" s="11"/>
      <c r="H67" s="11"/>
      <c r="I67" s="11"/>
      <c r="J67" s="12"/>
      <c r="K67" s="12"/>
      <c r="L67" s="20">
        <f t="shared" si="1"/>
      </c>
    </row>
    <row r="68" spans="1:12" ht="12.75">
      <c r="A68" s="10"/>
      <c r="B68" s="10"/>
      <c r="C68" s="10"/>
      <c r="D68" s="26">
        <f t="shared" si="2"/>
      </c>
      <c r="E68" s="11"/>
      <c r="F68" s="11"/>
      <c r="G68" s="11"/>
      <c r="H68" s="11"/>
      <c r="I68" s="11"/>
      <c r="J68" s="12"/>
      <c r="K68" s="12"/>
      <c r="L68" s="20">
        <f t="shared" si="1"/>
      </c>
    </row>
    <row r="69" spans="1:12" ht="12.75">
      <c r="A69" s="10"/>
      <c r="B69" s="10"/>
      <c r="C69" s="10"/>
      <c r="D69" s="26">
        <f t="shared" si="2"/>
      </c>
      <c r="E69" s="11"/>
      <c r="F69" s="11"/>
      <c r="G69" s="11"/>
      <c r="H69" s="11"/>
      <c r="I69" s="11"/>
      <c r="J69" s="12"/>
      <c r="K69" s="12"/>
      <c r="L69" s="20">
        <f t="shared" si="1"/>
      </c>
    </row>
    <row r="70" spans="1:12" ht="12.75">
      <c r="A70" s="10"/>
      <c r="B70" s="10"/>
      <c r="C70" s="10"/>
      <c r="D70" s="26">
        <f t="shared" si="2"/>
      </c>
      <c r="E70" s="11"/>
      <c r="F70" s="11"/>
      <c r="G70" s="11"/>
      <c r="H70" s="11"/>
      <c r="I70" s="11"/>
      <c r="J70" s="12"/>
      <c r="K70" s="12"/>
      <c r="L70" s="20">
        <f t="shared" si="1"/>
      </c>
    </row>
    <row r="71" spans="1:12" ht="12.75">
      <c r="A71" s="10"/>
      <c r="B71" s="10"/>
      <c r="C71" s="10"/>
      <c r="D71" s="26">
        <f t="shared" si="2"/>
      </c>
      <c r="E71" s="11"/>
      <c r="F71" s="11"/>
      <c r="G71" s="11"/>
      <c r="H71" s="11"/>
      <c r="I71" s="11"/>
      <c r="J71" s="12"/>
      <c r="K71" s="12"/>
      <c r="L71" s="20">
        <f t="shared" si="1"/>
      </c>
    </row>
    <row r="72" spans="1:12" ht="12.75">
      <c r="A72" s="10"/>
      <c r="B72" s="10"/>
      <c r="C72" s="10"/>
      <c r="D72" s="26">
        <f t="shared" si="2"/>
      </c>
      <c r="E72" s="11"/>
      <c r="F72" s="11"/>
      <c r="G72" s="11"/>
      <c r="H72" s="11"/>
      <c r="I72" s="11"/>
      <c r="J72" s="12"/>
      <c r="K72" s="12"/>
      <c r="L72" s="20">
        <f t="shared" si="1"/>
      </c>
    </row>
    <row r="73" spans="1:12" ht="12.75">
      <c r="A73" s="10"/>
      <c r="B73" s="10"/>
      <c r="C73" s="10"/>
      <c r="D73" s="26">
        <f t="shared" si="2"/>
      </c>
      <c r="E73" s="11"/>
      <c r="F73" s="11"/>
      <c r="G73" s="11"/>
      <c r="H73" s="11"/>
      <c r="I73" s="11"/>
      <c r="J73" s="12"/>
      <c r="K73" s="12"/>
      <c r="L73" s="20">
        <f t="shared" si="1"/>
      </c>
    </row>
    <row r="74" spans="1:12" ht="12.75">
      <c r="A74" s="10"/>
      <c r="B74" s="10"/>
      <c r="C74" s="10"/>
      <c r="D74" s="26">
        <f t="shared" si="2"/>
      </c>
      <c r="E74" s="11"/>
      <c r="F74" s="11"/>
      <c r="G74" s="11"/>
      <c r="H74" s="11"/>
      <c r="I74" s="11"/>
      <c r="J74" s="12"/>
      <c r="K74" s="12"/>
      <c r="L74" s="20">
        <f t="shared" si="1"/>
      </c>
    </row>
    <row r="75" spans="1:12" ht="12.75">
      <c r="A75" s="10"/>
      <c r="B75" s="10"/>
      <c r="C75" s="10"/>
      <c r="D75" s="26">
        <f t="shared" si="2"/>
      </c>
      <c r="E75" s="11"/>
      <c r="F75" s="11"/>
      <c r="G75" s="11"/>
      <c r="H75" s="11"/>
      <c r="I75" s="11"/>
      <c r="J75" s="12"/>
      <c r="K75" s="12"/>
      <c r="L75" s="20">
        <f t="shared" si="1"/>
      </c>
    </row>
    <row r="76" spans="1:12" ht="12.75">
      <c r="A76" s="10"/>
      <c r="B76" s="10"/>
      <c r="C76" s="10"/>
      <c r="D76" s="26">
        <f t="shared" si="2"/>
      </c>
      <c r="E76" s="11"/>
      <c r="F76" s="11"/>
      <c r="G76" s="11"/>
      <c r="H76" s="11"/>
      <c r="I76" s="11"/>
      <c r="J76" s="12"/>
      <c r="K76" s="12"/>
      <c r="L76" s="20">
        <f t="shared" si="1"/>
      </c>
    </row>
    <row r="77" spans="1:12" ht="12.75">
      <c r="A77" s="10"/>
      <c r="B77" s="10"/>
      <c r="C77" s="10"/>
      <c r="D77" s="26">
        <f t="shared" si="2"/>
      </c>
      <c r="E77" s="11"/>
      <c r="F77" s="11"/>
      <c r="G77" s="11"/>
      <c r="H77" s="11"/>
      <c r="I77" s="11"/>
      <c r="J77" s="12"/>
      <c r="K77" s="12"/>
      <c r="L77" s="20">
        <f t="shared" si="1"/>
      </c>
    </row>
    <row r="78" spans="1:12" ht="12.75">
      <c r="A78" s="10"/>
      <c r="B78" s="10"/>
      <c r="C78" s="10"/>
      <c r="D78" s="26">
        <f t="shared" si="2"/>
      </c>
      <c r="E78" s="11"/>
      <c r="F78" s="11"/>
      <c r="G78" s="11"/>
      <c r="H78" s="11"/>
      <c r="I78" s="11"/>
      <c r="J78" s="12"/>
      <c r="K78" s="12"/>
      <c r="L78" s="20">
        <f t="shared" si="1"/>
      </c>
    </row>
    <row r="79" spans="1:12" ht="12.75">
      <c r="A79" s="10"/>
      <c r="B79" s="10"/>
      <c r="C79" s="10"/>
      <c r="D79" s="26">
        <f t="shared" si="2"/>
      </c>
      <c r="E79" s="11"/>
      <c r="F79" s="11"/>
      <c r="G79" s="11"/>
      <c r="H79" s="11"/>
      <c r="I79" s="11"/>
      <c r="J79" s="12"/>
      <c r="K79" s="12"/>
      <c r="L79" s="20">
        <f t="shared" si="1"/>
      </c>
    </row>
    <row r="80" spans="1:12" ht="12.75">
      <c r="A80" s="10"/>
      <c r="B80" s="10"/>
      <c r="C80" s="10"/>
      <c r="D80" s="26">
        <f t="shared" si="2"/>
      </c>
      <c r="E80" s="11"/>
      <c r="F80" s="11"/>
      <c r="G80" s="11"/>
      <c r="H80" s="11"/>
      <c r="I80" s="11"/>
      <c r="J80" s="12"/>
      <c r="K80" s="12"/>
      <c r="L80" s="20">
        <f t="shared" si="1"/>
      </c>
    </row>
    <row r="81" spans="1:12" ht="12.75">
      <c r="A81" s="10"/>
      <c r="B81" s="10"/>
      <c r="C81" s="10"/>
      <c r="D81" s="26">
        <f t="shared" si="2"/>
      </c>
      <c r="E81" s="11"/>
      <c r="F81" s="11"/>
      <c r="G81" s="11"/>
      <c r="H81" s="11"/>
      <c r="I81" s="11"/>
      <c r="J81" s="12"/>
      <c r="K81" s="12"/>
      <c r="L81" s="20">
        <f t="shared" si="1"/>
      </c>
    </row>
    <row r="82" spans="1:12" ht="12.75">
      <c r="A82" s="10"/>
      <c r="B82" s="10"/>
      <c r="C82" s="10"/>
      <c r="D82" s="26">
        <f t="shared" si="2"/>
      </c>
      <c r="E82" s="11"/>
      <c r="F82" s="11"/>
      <c r="G82" s="11"/>
      <c r="H82" s="11"/>
      <c r="I82" s="11"/>
      <c r="J82" s="12"/>
      <c r="K82" s="12"/>
      <c r="L82" s="20">
        <f t="shared" si="1"/>
      </c>
    </row>
    <row r="83" spans="1:12" ht="12.75">
      <c r="A83" s="10"/>
      <c r="B83" s="10"/>
      <c r="C83" s="10"/>
      <c r="D83" s="26">
        <f t="shared" si="2"/>
      </c>
      <c r="E83" s="11"/>
      <c r="F83" s="11"/>
      <c r="G83" s="11"/>
      <c r="H83" s="11"/>
      <c r="I83" s="11"/>
      <c r="J83" s="12"/>
      <c r="K83" s="12"/>
      <c r="L83" s="20">
        <f aca="true" t="shared" si="3" ref="L83:L110">IF(ISBLANK(K83)=TRUE,"",((10*(E83/$E$2))+(20*(F83/$F$2))+(10*(G83/$G$2))+(10*(H83/$H$2))+(40*((I83+(J83*0.4))/$I$2))+(10*(1-(K83/100)))))</f>
      </c>
    </row>
    <row r="84" spans="1:12" ht="12.75">
      <c r="A84" s="10"/>
      <c r="B84" s="10"/>
      <c r="C84" s="10"/>
      <c r="D84" s="26">
        <f t="shared" si="2"/>
      </c>
      <c r="E84" s="11"/>
      <c r="F84" s="11"/>
      <c r="G84" s="11"/>
      <c r="H84" s="11"/>
      <c r="I84" s="11"/>
      <c r="J84" s="12"/>
      <c r="K84" s="12"/>
      <c r="L84" s="20">
        <f t="shared" si="3"/>
      </c>
    </row>
    <row r="85" spans="1:12" ht="12.75">
      <c r="A85" s="10"/>
      <c r="B85" s="10"/>
      <c r="C85" s="10"/>
      <c r="D85" s="26">
        <f t="shared" si="2"/>
      </c>
      <c r="E85" s="11"/>
      <c r="F85" s="11"/>
      <c r="G85" s="11"/>
      <c r="H85" s="11"/>
      <c r="I85" s="11"/>
      <c r="J85" s="12"/>
      <c r="K85" s="12"/>
      <c r="L85" s="20">
        <f t="shared" si="3"/>
      </c>
    </row>
    <row r="86" spans="1:12" ht="12.75">
      <c r="A86" s="10"/>
      <c r="B86" s="10"/>
      <c r="C86" s="10"/>
      <c r="D86" s="26">
        <f t="shared" si="2"/>
      </c>
      <c r="E86" s="11"/>
      <c r="F86" s="11"/>
      <c r="G86" s="11"/>
      <c r="H86" s="11"/>
      <c r="I86" s="11"/>
      <c r="J86" s="12"/>
      <c r="K86" s="12"/>
      <c r="L86" s="20">
        <f t="shared" si="3"/>
      </c>
    </row>
    <row r="87" spans="1:12" ht="12.75">
      <c r="A87" s="10"/>
      <c r="B87" s="10"/>
      <c r="C87" s="10"/>
      <c r="D87" s="26">
        <f t="shared" si="2"/>
      </c>
      <c r="E87" s="11"/>
      <c r="F87" s="11"/>
      <c r="G87" s="11"/>
      <c r="H87" s="11"/>
      <c r="I87" s="11"/>
      <c r="J87" s="12"/>
      <c r="K87" s="12"/>
      <c r="L87" s="20">
        <f t="shared" si="3"/>
      </c>
    </row>
    <row r="88" spans="1:12" ht="12.75">
      <c r="A88" s="10"/>
      <c r="B88" s="10"/>
      <c r="C88" s="10"/>
      <c r="D88" s="26">
        <f t="shared" si="2"/>
      </c>
      <c r="E88" s="11"/>
      <c r="F88" s="11"/>
      <c r="G88" s="11"/>
      <c r="H88" s="11"/>
      <c r="I88" s="11"/>
      <c r="J88" s="12"/>
      <c r="K88" s="12"/>
      <c r="L88" s="20">
        <f t="shared" si="3"/>
      </c>
    </row>
    <row r="89" spans="1:12" ht="12.75">
      <c r="A89" s="10"/>
      <c r="B89" s="10"/>
      <c r="C89" s="10"/>
      <c r="D89" s="26">
        <f t="shared" si="2"/>
      </c>
      <c r="E89" s="11"/>
      <c r="F89" s="11"/>
      <c r="G89" s="11"/>
      <c r="H89" s="11"/>
      <c r="I89" s="11"/>
      <c r="J89" s="12"/>
      <c r="K89" s="12"/>
      <c r="L89" s="20">
        <f t="shared" si="3"/>
      </c>
    </row>
    <row r="90" spans="1:12" ht="12.75">
      <c r="A90" s="10"/>
      <c r="B90" s="10"/>
      <c r="C90" s="10"/>
      <c r="D90" s="26">
        <f t="shared" si="2"/>
      </c>
      <c r="E90" s="11"/>
      <c r="F90" s="11"/>
      <c r="G90" s="11"/>
      <c r="H90" s="11"/>
      <c r="I90" s="11"/>
      <c r="J90" s="12"/>
      <c r="K90" s="12"/>
      <c r="L90" s="20">
        <f t="shared" si="3"/>
      </c>
    </row>
    <row r="91" spans="1:12" ht="12.75">
      <c r="A91" s="10"/>
      <c r="B91" s="10"/>
      <c r="C91" s="10"/>
      <c r="D91" s="26">
        <f t="shared" si="2"/>
      </c>
      <c r="E91" s="11"/>
      <c r="F91" s="11"/>
      <c r="G91" s="11"/>
      <c r="H91" s="11"/>
      <c r="I91" s="11"/>
      <c r="J91" s="12"/>
      <c r="K91" s="12"/>
      <c r="L91" s="20">
        <f t="shared" si="3"/>
      </c>
    </row>
    <row r="92" spans="1:12" ht="12.75">
      <c r="A92" s="10"/>
      <c r="B92" s="10"/>
      <c r="C92" s="10"/>
      <c r="D92" s="26">
        <f t="shared" si="2"/>
      </c>
      <c r="E92" s="11"/>
      <c r="F92" s="11"/>
      <c r="G92" s="11"/>
      <c r="H92" s="11"/>
      <c r="I92" s="11"/>
      <c r="J92" s="12"/>
      <c r="K92" s="12"/>
      <c r="L92" s="20">
        <f t="shared" si="3"/>
      </c>
    </row>
    <row r="93" spans="1:12" ht="12.75">
      <c r="A93" s="10"/>
      <c r="B93" s="10"/>
      <c r="C93" s="10"/>
      <c r="D93" s="26">
        <f t="shared" si="2"/>
      </c>
      <c r="E93" s="11"/>
      <c r="F93" s="11"/>
      <c r="G93" s="11"/>
      <c r="H93" s="11"/>
      <c r="I93" s="11"/>
      <c r="J93" s="12"/>
      <c r="K93" s="12"/>
      <c r="L93" s="20">
        <f t="shared" si="3"/>
      </c>
    </row>
    <row r="94" spans="1:12" ht="12.75">
      <c r="A94" s="10"/>
      <c r="B94" s="10"/>
      <c r="C94" s="10"/>
      <c r="D94" s="26">
        <f t="shared" si="2"/>
      </c>
      <c r="E94" s="11"/>
      <c r="F94" s="11"/>
      <c r="G94" s="11"/>
      <c r="H94" s="11"/>
      <c r="I94" s="11"/>
      <c r="J94" s="12"/>
      <c r="K94" s="12"/>
      <c r="L94" s="20">
        <f t="shared" si="3"/>
      </c>
    </row>
    <row r="95" spans="1:12" ht="12.75">
      <c r="A95" s="10"/>
      <c r="B95" s="10"/>
      <c r="C95" s="10"/>
      <c r="D95" s="26">
        <f t="shared" si="2"/>
      </c>
      <c r="E95" s="11"/>
      <c r="F95" s="11"/>
      <c r="G95" s="11"/>
      <c r="H95" s="11"/>
      <c r="I95" s="11"/>
      <c r="J95" s="12"/>
      <c r="K95" s="12"/>
      <c r="L95" s="20">
        <f t="shared" si="3"/>
      </c>
    </row>
    <row r="96" spans="1:12" ht="12.75">
      <c r="A96" s="10"/>
      <c r="B96" s="10"/>
      <c r="C96" s="10"/>
      <c r="D96" s="26">
        <f t="shared" si="2"/>
      </c>
      <c r="E96" s="11"/>
      <c r="F96" s="11"/>
      <c r="G96" s="11"/>
      <c r="H96" s="11"/>
      <c r="I96" s="11"/>
      <c r="J96" s="12"/>
      <c r="K96" s="12"/>
      <c r="L96" s="20">
        <f t="shared" si="3"/>
      </c>
    </row>
    <row r="97" spans="1:12" ht="12.75">
      <c r="A97" s="10"/>
      <c r="B97" s="10"/>
      <c r="C97" s="10"/>
      <c r="D97" s="26">
        <f t="shared" si="2"/>
      </c>
      <c r="E97" s="11"/>
      <c r="F97" s="11"/>
      <c r="G97" s="11"/>
      <c r="H97" s="11"/>
      <c r="I97" s="11"/>
      <c r="J97" s="12"/>
      <c r="K97" s="12"/>
      <c r="L97" s="20">
        <f t="shared" si="3"/>
      </c>
    </row>
    <row r="98" spans="1:12" ht="12.75">
      <c r="A98" s="10"/>
      <c r="B98" s="10"/>
      <c r="C98" s="10"/>
      <c r="D98" s="26">
        <f t="shared" si="2"/>
      </c>
      <c r="E98" s="11"/>
      <c r="F98" s="11"/>
      <c r="G98" s="11"/>
      <c r="H98" s="11"/>
      <c r="I98" s="11"/>
      <c r="J98" s="12"/>
      <c r="K98" s="12"/>
      <c r="L98" s="20">
        <f t="shared" si="3"/>
      </c>
    </row>
    <row r="99" spans="1:12" ht="12.75">
      <c r="A99" s="10"/>
      <c r="B99" s="10"/>
      <c r="C99" s="10"/>
      <c r="D99" s="26">
        <f t="shared" si="2"/>
      </c>
      <c r="E99" s="11"/>
      <c r="F99" s="11"/>
      <c r="G99" s="11"/>
      <c r="H99" s="11"/>
      <c r="I99" s="11"/>
      <c r="J99" s="12"/>
      <c r="K99" s="12"/>
      <c r="L99" s="20">
        <f t="shared" si="3"/>
      </c>
    </row>
    <row r="100" spans="1:12" ht="12.75">
      <c r="A100" s="10"/>
      <c r="B100" s="10"/>
      <c r="C100" s="10"/>
      <c r="D100" s="26">
        <f t="shared" si="2"/>
      </c>
      <c r="E100" s="11"/>
      <c r="F100" s="11"/>
      <c r="G100" s="11"/>
      <c r="H100" s="11"/>
      <c r="I100" s="11"/>
      <c r="J100" s="12"/>
      <c r="K100" s="12"/>
      <c r="L100" s="20">
        <f t="shared" si="3"/>
      </c>
    </row>
    <row r="101" spans="1:12" ht="12.75">
      <c r="A101" s="10"/>
      <c r="B101" s="10"/>
      <c r="C101" s="10"/>
      <c r="D101" s="26">
        <f t="shared" si="2"/>
      </c>
      <c r="E101" s="11"/>
      <c r="F101" s="11"/>
      <c r="G101" s="11"/>
      <c r="H101" s="11"/>
      <c r="I101" s="11"/>
      <c r="J101" s="12"/>
      <c r="K101" s="12"/>
      <c r="L101" s="20">
        <f t="shared" si="3"/>
      </c>
    </row>
    <row r="102" spans="1:12" ht="12.75">
      <c r="A102" s="10"/>
      <c r="B102" s="10"/>
      <c r="C102" s="10"/>
      <c r="D102" s="26">
        <f t="shared" si="2"/>
      </c>
      <c r="E102" s="11"/>
      <c r="F102" s="11"/>
      <c r="G102" s="11"/>
      <c r="H102" s="11"/>
      <c r="I102" s="11"/>
      <c r="J102" s="12"/>
      <c r="K102" s="12"/>
      <c r="L102" s="20">
        <f t="shared" si="3"/>
      </c>
    </row>
    <row r="103" spans="1:12" ht="12.75">
      <c r="A103" s="10"/>
      <c r="B103" s="10"/>
      <c r="C103" s="10"/>
      <c r="D103" s="26">
        <f t="shared" si="2"/>
      </c>
      <c r="E103" s="11"/>
      <c r="F103" s="11"/>
      <c r="G103" s="11"/>
      <c r="H103" s="11"/>
      <c r="I103" s="11"/>
      <c r="J103" s="12"/>
      <c r="K103" s="12"/>
      <c r="L103" s="20">
        <f t="shared" si="3"/>
      </c>
    </row>
    <row r="104" spans="1:12" ht="12.75">
      <c r="A104" s="10"/>
      <c r="B104" s="10"/>
      <c r="C104" s="10"/>
      <c r="D104" s="26">
        <f t="shared" si="2"/>
      </c>
      <c r="E104" s="11"/>
      <c r="F104" s="11"/>
      <c r="G104" s="11"/>
      <c r="H104" s="11"/>
      <c r="I104" s="11"/>
      <c r="J104" s="12"/>
      <c r="K104" s="12"/>
      <c r="L104" s="20">
        <f t="shared" si="3"/>
      </c>
    </row>
    <row r="105" spans="1:12" ht="12.75">
      <c r="A105" s="10"/>
      <c r="B105" s="10"/>
      <c r="C105" s="10"/>
      <c r="D105" s="26">
        <f t="shared" si="2"/>
      </c>
      <c r="E105" s="11"/>
      <c r="F105" s="11"/>
      <c r="G105" s="11"/>
      <c r="H105" s="11"/>
      <c r="I105" s="11"/>
      <c r="J105" s="12"/>
      <c r="K105" s="12"/>
      <c r="L105" s="20">
        <f t="shared" si="3"/>
      </c>
    </row>
    <row r="106" spans="1:12" ht="12.75">
      <c r="A106" s="10"/>
      <c r="B106" s="10"/>
      <c r="C106" s="10"/>
      <c r="D106" s="26">
        <f t="shared" si="2"/>
      </c>
      <c r="E106" s="11"/>
      <c r="F106" s="11"/>
      <c r="G106" s="11"/>
      <c r="H106" s="11"/>
      <c r="I106" s="11"/>
      <c r="J106" s="12"/>
      <c r="K106" s="12"/>
      <c r="L106" s="20">
        <f t="shared" si="3"/>
      </c>
    </row>
    <row r="107" spans="1:12" ht="12.75">
      <c r="A107" s="10"/>
      <c r="B107" s="10"/>
      <c r="C107" s="10"/>
      <c r="D107" s="26">
        <f t="shared" si="2"/>
      </c>
      <c r="E107" s="11"/>
      <c r="F107" s="11"/>
      <c r="G107" s="11"/>
      <c r="H107" s="11"/>
      <c r="I107" s="11"/>
      <c r="J107" s="12"/>
      <c r="K107" s="12"/>
      <c r="L107" s="20">
        <f t="shared" si="3"/>
      </c>
    </row>
    <row r="108" spans="1:12" ht="12.75">
      <c r="A108" s="10"/>
      <c r="B108" s="10"/>
      <c r="C108" s="10"/>
      <c r="D108" s="26">
        <f t="shared" si="2"/>
      </c>
      <c r="E108" s="11"/>
      <c r="F108" s="11"/>
      <c r="G108" s="11"/>
      <c r="H108" s="11"/>
      <c r="I108" s="11"/>
      <c r="J108" s="12"/>
      <c r="K108" s="12"/>
      <c r="L108" s="20">
        <f t="shared" si="3"/>
      </c>
    </row>
    <row r="109" spans="1:12" ht="12.75">
      <c r="A109" s="10"/>
      <c r="B109" s="10"/>
      <c r="C109" s="10"/>
      <c r="D109" s="26">
        <f t="shared" si="2"/>
      </c>
      <c r="E109" s="11"/>
      <c r="F109" s="11"/>
      <c r="G109" s="11"/>
      <c r="H109" s="11"/>
      <c r="I109" s="11"/>
      <c r="J109" s="12"/>
      <c r="K109" s="12"/>
      <c r="L109" s="20">
        <f t="shared" si="3"/>
      </c>
    </row>
    <row r="110" spans="1:12" ht="13.5" thickBot="1">
      <c r="A110" s="14"/>
      <c r="B110" s="14"/>
      <c r="C110" s="14"/>
      <c r="D110" s="26">
        <f t="shared" si="2"/>
      </c>
      <c r="E110" s="11"/>
      <c r="F110" s="15"/>
      <c r="G110" s="15"/>
      <c r="H110" s="15"/>
      <c r="I110" s="15"/>
      <c r="J110" s="16"/>
      <c r="K110" s="16"/>
      <c r="L110" s="20">
        <f t="shared" si="3"/>
      </c>
    </row>
    <row r="111" spans="5:12" ht="12.75">
      <c r="E111" s="32" t="s">
        <v>11</v>
      </c>
      <c r="F111" s="32"/>
      <c r="G111" s="32"/>
      <c r="H111" s="32"/>
      <c r="I111" s="32"/>
      <c r="J111" s="32"/>
      <c r="K111" s="32"/>
      <c r="L111" s="32"/>
    </row>
    <row r="112" ht="12.75">
      <c r="K112" s="19"/>
    </row>
  </sheetData>
  <sheetProtection/>
  <mergeCells count="3">
    <mergeCell ref="E5:L12"/>
    <mergeCell ref="E13:L14"/>
    <mergeCell ref="E111:L111"/>
  </mergeCells>
  <conditionalFormatting sqref="E17:I110">
    <cfRule type="cellIs" priority="1" dxfId="12" operator="equal" stopIfTrue="1">
      <formula>0</formula>
    </cfRule>
    <cfRule type="cellIs" priority="2" dxfId="1" operator="lessThanOrEqual" stopIfTrue="1">
      <formula>E$3</formula>
    </cfRule>
    <cfRule type="cellIs" priority="3" dxfId="7" operator="greaterThan" stopIfTrue="1">
      <formula>E$3</formula>
    </cfRule>
  </conditionalFormatting>
  <conditionalFormatting sqref="L17:L110">
    <cfRule type="cellIs" priority="4" dxfId="5" operator="equal" stopIfTrue="1">
      <formula>""</formula>
    </cfRule>
    <cfRule type="cellIs" priority="5" dxfId="1" operator="lessThanOrEqual" stopIfTrue="1">
      <formula>L$3</formula>
    </cfRule>
    <cfRule type="cellIs" priority="6" dxfId="7" operator="greaterThan" stopIfTrue="1">
      <formula>L$3</formula>
    </cfRule>
  </conditionalFormatting>
  <conditionalFormatting sqref="K18:K110 J17:J110 K112">
    <cfRule type="cellIs" priority="7" dxfId="2" operator="equal" stopIfTrue="1">
      <formula>0</formula>
    </cfRule>
  </conditionalFormatting>
  <conditionalFormatting sqref="D17:D110">
    <cfRule type="cellIs" priority="8" dxfId="5" operator="equal" stopIfTrue="1">
      <formula>""</formula>
    </cfRule>
    <cfRule type="cellIs" priority="9" dxfId="0" operator="greaterThan" stopIfTrue="1">
      <formula>1100</formula>
    </cfRule>
    <cfRule type="cellIs" priority="10" dxfId="3" operator="lessThanOrEqual" stopIfTrue="1">
      <formula>1100</formula>
    </cfRule>
  </conditionalFormatting>
  <conditionalFormatting sqref="K17">
    <cfRule type="cellIs" priority="11" dxfId="2" operator="equal" stopIfTrue="1">
      <formula>0</formula>
    </cfRule>
    <cfRule type="cellIs" priority="12" dxfId="1" operator="greaterThanOrEqual" stopIfTrue="1">
      <formula>$K$3</formula>
    </cfRule>
    <cfRule type="cellIs" priority="13" dxfId="0" operator="lessThan" stopIfTrue="1">
      <formula>$K$3</formula>
    </cfRule>
  </conditionalFormatting>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Kornherr</dc:creator>
  <cp:keywords/>
  <dc:description/>
  <cp:lastModifiedBy>Reschl Josef</cp:lastModifiedBy>
  <dcterms:created xsi:type="dcterms:W3CDTF">2008-01-31T11:16:39Z</dcterms:created>
  <dcterms:modified xsi:type="dcterms:W3CDTF">2019-10-29T17:34:21Z</dcterms:modified>
  <cp:category/>
  <cp:version/>
  <cp:contentType/>
  <cp:contentStatus/>
</cp:coreProperties>
</file>